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2021\CA\CECILIA\INFORMACIÓN PÁGINA WEB\Tercer trimestre\"/>
    </mc:Choice>
  </mc:AlternateContent>
  <xr:revisionPtr revIDLastSave="0" documentId="8_{C6235494-7881-4053-A6FC-07255FF1AD0A}" xr6:coauthVersionLast="47" xr6:coauthVersionMax="47" xr10:uidLastSave="{00000000-0000-0000-0000-000000000000}"/>
  <bookViews>
    <workbookView xWindow="-120" yWindow="-120" windowWidth="24240" windowHeight="13140" xr2:uid="{408CBD17-B43D-496D-B06C-CF2C12A35905}"/>
  </bookViews>
  <sheets>
    <sheet name="C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7" i="1" l="1"/>
  <c r="F47" i="1"/>
  <c r="D47" i="1"/>
  <c r="C47" i="1"/>
  <c r="H46" i="1"/>
  <c r="E46" i="1"/>
  <c r="E45" i="1"/>
  <c r="H45" i="1" s="1"/>
  <c r="H44" i="1"/>
  <c r="E44" i="1"/>
  <c r="E43" i="1"/>
  <c r="H43" i="1" s="1"/>
  <c r="H42" i="1"/>
  <c r="E42" i="1"/>
  <c r="E41" i="1"/>
  <c r="H41" i="1" s="1"/>
  <c r="H40" i="1"/>
  <c r="E40" i="1"/>
  <c r="E47" i="1" s="1"/>
  <c r="G33" i="1"/>
  <c r="F33" i="1"/>
  <c r="D33" i="1"/>
  <c r="C33" i="1"/>
  <c r="H32" i="1"/>
  <c r="E32" i="1"/>
  <c r="E31" i="1"/>
  <c r="H31" i="1" s="1"/>
  <c r="H30" i="1"/>
  <c r="E30" i="1"/>
  <c r="E29" i="1"/>
  <c r="H29" i="1" s="1"/>
  <c r="H33" i="1" s="1"/>
  <c r="G22" i="1"/>
  <c r="F22" i="1"/>
  <c r="D22" i="1"/>
  <c r="C22" i="1"/>
  <c r="E20" i="1"/>
  <c r="H20" i="1" s="1"/>
  <c r="H19" i="1"/>
  <c r="E19" i="1"/>
  <c r="E18" i="1"/>
  <c r="H18" i="1" s="1"/>
  <c r="H17" i="1"/>
  <c r="E17" i="1"/>
  <c r="E16" i="1"/>
  <c r="H16" i="1" s="1"/>
  <c r="H15" i="1"/>
  <c r="E15" i="1"/>
  <c r="E14" i="1"/>
  <c r="H14" i="1" s="1"/>
  <c r="H13" i="1"/>
  <c r="E13" i="1"/>
  <c r="E12" i="1"/>
  <c r="H12" i="1" s="1"/>
  <c r="H11" i="1"/>
  <c r="E11" i="1"/>
  <c r="E10" i="1"/>
  <c r="H10" i="1" s="1"/>
  <c r="H9" i="1"/>
  <c r="E9" i="1"/>
  <c r="E8" i="1"/>
  <c r="H8" i="1" s="1"/>
  <c r="H7" i="1"/>
  <c r="E7" i="1"/>
  <c r="E6" i="1"/>
  <c r="H6" i="1" s="1"/>
  <c r="H22" i="1" l="1"/>
  <c r="H47" i="1"/>
  <c r="E33" i="1"/>
  <c r="E22" i="1"/>
</calcChain>
</file>

<file path=xl/sharedStrings.xml><?xml version="1.0" encoding="utf-8"?>
<sst xmlns="http://schemas.openxmlformats.org/spreadsheetml/2006/main" count="62" uniqueCount="40">
  <si>
    <t>Instituto Electoral del Estado de Guanajuato
Estado Analítico del Ejercicio del Presupuesto de Egresos
Clasificación Administrativa
Del 1 de Enero al 30 de Septiembre de 2021</t>
  </si>
  <si>
    <t>Concepto</t>
  </si>
  <si>
    <t>Egresos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</si>
  <si>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</si>
  <si>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</si>
  <si>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</si>
  <si>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</si>
  <si>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</si>
  <si>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</si>
  <si>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</si>
  <si>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</si>
  <si>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0100 CONSEJO GENERAL</t>
  </si>
  <si>
    <t>0200 SECRETARÍA EJECUTIVA</t>
  </si>
  <si>
    <t>0300 UNIDAD TÉCNICA JURÍDICA Y DE LO CON</t>
  </si>
  <si>
    <t>0400 DIR.DESARROLLO INSTI</t>
  </si>
  <si>
    <t>0500 DIRECCIÓN DE CULTURA POLÍTICA Y ELE</t>
  </si>
  <si>
    <t>0600 DIR. ORGANIZACION EL</t>
  </si>
  <si>
    <t>0700 UNIDAD TÉCNICA DE SISTEMAS DE INFOR</t>
  </si>
  <si>
    <t>0800 COORDINACIÓN DE COMUNICACIÓN Y DIFU</t>
  </si>
  <si>
    <t>0900 COORDINACIÓN ADMINISTRATIVA</t>
  </si>
  <si>
    <t>1000 ORGANO INTERNO DE CONTROL</t>
  </si>
  <si>
    <t>1100 UNIDAD DE TRANSPARENCIA</t>
  </si>
  <si>
    <t>1200 JUNTAS EJECUTIVAS RE</t>
  </si>
  <si>
    <t>1300 UNIDAD TECNICA DE IGUALDAD DE GÉNER</t>
  </si>
  <si>
    <t>1400 UNIDAD TÉCNICA DEL VOTO DE LOS GUAN</t>
  </si>
  <si>
    <t>1500 FINANCIAMIENTO PUBLICO A PARTIDOS P</t>
  </si>
  <si>
    <t>Total del Gasto</t>
  </si>
  <si>
    <t>Gobierno (Federal/Estatal/Municipal) de __________________________
Estado Analítico del Ejercicio del Presupuesto de Egresos
Clasificación Administrativa
Del XXXX al XXXX</t>
  </si>
  <si>
    <t>Poder Ejecutivo</t>
  </si>
  <si>
    <t>Poder Legislativo</t>
  </si>
  <si>
    <t>Poder Judicial</t>
  </si>
  <si>
    <t>Órganismos Autónomos</t>
  </si>
  <si>
    <t>Sector Paraestatal del Gobierno (Federal/Estatal/Municipal) de ______________________
Estado Analítico del Ejercicio del Presupuesto de Egresos
Clasificación Administrativa
Del XXXX al XXXX</t>
  </si>
  <si>
    <t>Entidades Paraestatales y Fideicomisos No Empresariales y No Financieros</t>
  </si>
  <si>
    <t>Instituciones Públicas de la Seguridad Social</t>
  </si>
  <si>
    <t>Entidades Paraestatales Empresariales No Financieras con Participación Estatal Mayoritaria</t>
  </si>
  <si>
    <t>Fideicomisos Empresariales No Financieros con Participación Estatal Mayoritaria</t>
  </si>
  <si>
    <t>Entidades Paraestatales Empresariales Financieras Monetarias con Participación Estatal Mayoritaria</t>
  </si>
  <si>
    <t>Entidades Paraestatales Finanacieras No Monetarias con Participacion Estatal Mayoritaria</t>
  </si>
  <si>
    <t>Fideicomisos Financieros Públicos con Participación Estatal Mayoritaria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</si>
</sst>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8"/>
      <color theme="1"/>
      <name val="Arial"/>
      <family val="2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2" fillId="2" borderId="1" xfId="1" applyFont="1" applyFill="1" applyBorder="1" applyAlignment="1" applyProtection="1">
      <alignment horizontal="center" vertical="center" wrapText="1"/>
      <protection locked="0"/>
    </xf>
    <xf numFmtId="0" fontId="2" fillId="2" borderId="2" xfId="1" applyFont="1" applyFill="1" applyBorder="1" applyAlignment="1" applyProtection="1">
      <alignment horizontal="center" vertical="center" wrapText="1"/>
      <protection locked="0"/>
    </xf>
    <xf numFmtId="0" fontId="2" fillId="2" borderId="3" xfId="1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2" fillId="2" borderId="4" xfId="1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/>
    </xf>
    <xf numFmtId="4" fontId="2" fillId="2" borderId="6" xfId="1" applyNumberFormat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4" fontId="2" fillId="2" borderId="9" xfId="1" applyNumberFormat="1" applyFont="1" applyFill="1" applyBorder="1" applyAlignment="1">
      <alignment horizontal="center" vertical="center" wrapText="1"/>
    </xf>
    <xf numFmtId="4" fontId="2" fillId="2" borderId="10" xfId="1" applyNumberFormat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/>
    </xf>
    <xf numFmtId="0" fontId="2" fillId="2" borderId="12" xfId="1" applyFont="1" applyFill="1" applyBorder="1" applyAlignment="1">
      <alignment horizontal="center" vertical="center"/>
    </xf>
    <xf numFmtId="0" fontId="2" fillId="2" borderId="9" xfId="1" applyFont="1" applyFill="1" applyBorder="1" applyAlignment="1">
      <alignment horizontal="center" vertical="center" wrapText="1"/>
    </xf>
    <xf numFmtId="0" fontId="0" fillId="0" borderId="4" xfId="0" applyBorder="1" applyProtection="1">
      <protection locked="0"/>
    </xf>
    <xf numFmtId="0" fontId="3" fillId="0" borderId="5" xfId="1" applyFont="1" applyBorder="1" applyAlignment="1">
      <alignment horizontal="center" vertical="center"/>
    </xf>
    <xf numFmtId="4" fontId="3" fillId="0" borderId="6" xfId="1" applyNumberFormat="1" applyFont="1" applyBorder="1" applyAlignment="1">
      <alignment horizontal="center" vertical="center" wrapText="1"/>
    </xf>
    <xf numFmtId="0" fontId="0" fillId="0" borderId="7" xfId="0" applyBorder="1" applyProtection="1">
      <protection locked="0"/>
    </xf>
    <xf numFmtId="0" fontId="3" fillId="0" borderId="8" xfId="0" applyFont="1" applyBorder="1" applyProtection="1">
      <protection locked="0"/>
    </xf>
    <xf numFmtId="4" fontId="3" fillId="0" borderId="13" xfId="0" applyNumberFormat="1" applyFont="1" applyBorder="1" applyProtection="1">
      <protection locked="0"/>
    </xf>
    <xf numFmtId="0" fontId="0" fillId="0" borderId="1" xfId="0" applyBorder="1" applyProtection="1">
      <protection locked="0"/>
    </xf>
    <xf numFmtId="0" fontId="2" fillId="0" borderId="2" xfId="0" applyFont="1" applyBorder="1" applyAlignment="1" applyProtection="1">
      <alignment horizontal="center"/>
      <protection locked="0"/>
    </xf>
    <xf numFmtId="4" fontId="2" fillId="0" borderId="9" xfId="0" applyNumberFormat="1" applyFont="1" applyBorder="1" applyProtection="1">
      <protection locked="0"/>
    </xf>
    <xf numFmtId="0" fontId="0" fillId="0" borderId="0" xfId="0" applyAlignment="1" applyProtection="1">
      <alignment wrapText="1"/>
      <protection locked="0"/>
    </xf>
  </cellXfs>
  <cellStyles count="2">
    <cellStyle name="Normal" xfId="0" builtinId="0"/>
    <cellStyle name="Normal 3" xfId="1" xr:uid="{50061DBD-4D68-4E5D-B2F4-EC0FFBFD380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DD6AC3-0A46-4CEF-B88F-0ECF77EE0C1B}">
  <sheetPr>
    <pageSetUpPr fitToPage="1"/>
  </sheetPr>
  <dimension ref="A1:H47"/>
  <sheetViews>
    <sheetView showGridLines="0" tabSelected="1" workbookViewId="0">
      <selection activeCell="A49" sqref="A49"/>
    </sheetView>
  </sheetViews>
  <sheetFormatPr baseColWidth="10" defaultRowHeight="11.25" x14ac:dyDescent="0.2"/>
  <cols>
    <col min="1" max="1" width="1.33203125" style="4" customWidth="1"/>
    <col min="2" max="2" width="80.5" style="4" customWidth="1"/>
    <col min="3" max="8" width="18.33203125" style="4" customWidth="1"/>
    <col min="9" max="16384" width="12" style="4"/>
  </cols>
  <sheetData>
    <row r="1" spans="1:8" ht="45" customHeight="1" x14ac:dyDescent="0.2">
      <c r="A1" s="1" t="s">
        <v>0</v>
      </c>
      <c r="B1" s="2"/>
      <c r="C1" s="2"/>
      <c r="D1" s="2"/>
      <c r="E1" s="2"/>
      <c r="F1" s="2"/>
      <c r="G1" s="2"/>
      <c r="H1" s="3"/>
    </row>
    <row r="2" spans="1:8" x14ac:dyDescent="0.2">
      <c r="A2" s="5" t="s">
        <v>1</v>
      </c>
      <c r="B2" s="6"/>
      <c r="C2" s="1" t="s">
        <v>2</v>
      </c>
      <c r="D2" s="2"/>
      <c r="E2" s="2"/>
      <c r="F2" s="2"/>
      <c r="G2" s="3"/>
      <c r="H2" s="7" t="s">
        <v>3</v>
      </c>
    </row>
    <row r="3" spans="1:8" ht="24.95" customHeight="1" x14ac:dyDescent="0.2">
      <c r="A3" s="8"/>
      <c r="B3" s="9"/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1"/>
    </row>
    <row r="4" spans="1:8" x14ac:dyDescent="0.2">
      <c r="A4" s="12"/>
      <c r="B4" s="13"/>
      <c r="C4" s="14">
        <v>1</v>
      </c>
      <c r="D4" s="14">
        <v>2</v>
      </c>
      <c r="E4" s="14" t="s">
        <v>9</v>
      </c>
      <c r="F4" s="14">
        <v>4</v>
      </c>
      <c r="G4" s="14">
        <v>5</v>
      </c>
      <c r="H4" s="14" t="s">
        <v>10</v>
      </c>
    </row>
    <row r="5" spans="1:8" x14ac:dyDescent="0.2">
      <c r="A5" s="15"/>
      <c r="B5" s="16"/>
      <c r="C5" s="17"/>
      <c r="D5" s="17"/>
      <c r="E5" s="17"/>
      <c r="F5" s="17"/>
      <c r="G5" s="17"/>
      <c r="H5" s="17"/>
    </row>
    <row r="6" spans="1:8" x14ac:dyDescent="0.2">
      <c r="A6" s="18"/>
      <c r="B6" s="19" t="s">
        <v>11</v>
      </c>
      <c r="C6" s="20">
        <v>29555827.010000002</v>
      </c>
      <c r="D6" s="20">
        <v>662181.69999999995</v>
      </c>
      <c r="E6" s="20">
        <f>C6+D6</f>
        <v>30218008.710000001</v>
      </c>
      <c r="F6" s="20">
        <v>20999784.77</v>
      </c>
      <c r="G6" s="20">
        <v>20999784.77</v>
      </c>
      <c r="H6" s="20">
        <f>E6-F6</f>
        <v>9218223.9400000013</v>
      </c>
    </row>
    <row r="7" spans="1:8" x14ac:dyDescent="0.2">
      <c r="A7" s="18"/>
      <c r="B7" s="19" t="s">
        <v>12</v>
      </c>
      <c r="C7" s="20">
        <v>19274255.370000001</v>
      </c>
      <c r="D7" s="20">
        <v>780747.98</v>
      </c>
      <c r="E7" s="20">
        <f t="shared" ref="E7:E20" si="0">C7+D7</f>
        <v>20055003.350000001</v>
      </c>
      <c r="F7" s="20">
        <v>14392103.359999999</v>
      </c>
      <c r="G7" s="20">
        <v>14391895.359999999</v>
      </c>
      <c r="H7" s="20">
        <f t="shared" ref="H7:H20" si="1">E7-F7</f>
        <v>5662899.9900000021</v>
      </c>
    </row>
    <row r="8" spans="1:8" x14ac:dyDescent="0.2">
      <c r="A8" s="18"/>
      <c r="B8" s="19" t="s">
        <v>13</v>
      </c>
      <c r="C8" s="20">
        <v>16559274.710000001</v>
      </c>
      <c r="D8" s="20">
        <v>435253.95</v>
      </c>
      <c r="E8" s="20">
        <f t="shared" si="0"/>
        <v>16994528.66</v>
      </c>
      <c r="F8" s="20">
        <v>12024305.1</v>
      </c>
      <c r="G8" s="20">
        <v>12022971.1</v>
      </c>
      <c r="H8" s="20">
        <f t="shared" si="1"/>
        <v>4970223.5600000005</v>
      </c>
    </row>
    <row r="9" spans="1:8" x14ac:dyDescent="0.2">
      <c r="A9" s="18"/>
      <c r="B9" s="19" t="s">
        <v>14</v>
      </c>
      <c r="C9" s="20">
        <v>32743325.469999999</v>
      </c>
      <c r="D9" s="20">
        <v>-10042946.41</v>
      </c>
      <c r="E9" s="20">
        <f t="shared" si="0"/>
        <v>22700379.059999999</v>
      </c>
      <c r="F9" s="20">
        <v>14236328.49</v>
      </c>
      <c r="G9" s="20">
        <v>14229528.49</v>
      </c>
      <c r="H9" s="20">
        <f t="shared" si="1"/>
        <v>8464050.5699999984</v>
      </c>
    </row>
    <row r="10" spans="1:8" x14ac:dyDescent="0.2">
      <c r="A10" s="18"/>
      <c r="B10" s="19" t="s">
        <v>15</v>
      </c>
      <c r="C10" s="20">
        <v>26784543.780000001</v>
      </c>
      <c r="D10" s="20">
        <v>-4502241.34</v>
      </c>
      <c r="E10" s="20">
        <f t="shared" si="0"/>
        <v>22282302.440000001</v>
      </c>
      <c r="F10" s="20">
        <v>14355639.439999999</v>
      </c>
      <c r="G10" s="20">
        <v>14355639.439999999</v>
      </c>
      <c r="H10" s="20">
        <f t="shared" si="1"/>
        <v>7926663.0000000019</v>
      </c>
    </row>
    <row r="11" spans="1:8" x14ac:dyDescent="0.2">
      <c r="A11" s="18"/>
      <c r="B11" s="19" t="s">
        <v>16</v>
      </c>
      <c r="C11" s="20">
        <v>196670005.30000001</v>
      </c>
      <c r="D11" s="20">
        <v>294286.18</v>
      </c>
      <c r="E11" s="20">
        <f t="shared" si="0"/>
        <v>196964291.48000002</v>
      </c>
      <c r="F11" s="20">
        <v>191016116.03999999</v>
      </c>
      <c r="G11" s="20">
        <v>191016116.03999999</v>
      </c>
      <c r="H11" s="20">
        <f t="shared" si="1"/>
        <v>5948175.4400000274</v>
      </c>
    </row>
    <row r="12" spans="1:8" x14ac:dyDescent="0.2">
      <c r="A12" s="18"/>
      <c r="B12" s="19" t="s">
        <v>17</v>
      </c>
      <c r="C12" s="20">
        <v>56589989.57</v>
      </c>
      <c r="D12" s="20">
        <v>-2242477.71</v>
      </c>
      <c r="E12" s="20">
        <f t="shared" si="0"/>
        <v>54347511.859999999</v>
      </c>
      <c r="F12" s="20">
        <v>45023814.979999997</v>
      </c>
      <c r="G12" s="20">
        <v>44879974.979999997</v>
      </c>
      <c r="H12" s="20">
        <f t="shared" si="1"/>
        <v>9323696.8800000027</v>
      </c>
    </row>
    <row r="13" spans="1:8" x14ac:dyDescent="0.2">
      <c r="A13" s="18"/>
      <c r="B13" s="19" t="s">
        <v>18</v>
      </c>
      <c r="C13" s="20">
        <v>22797172.77</v>
      </c>
      <c r="D13" s="20">
        <v>-121092.63</v>
      </c>
      <c r="E13" s="20">
        <f t="shared" si="0"/>
        <v>22676080.140000001</v>
      </c>
      <c r="F13" s="20">
        <v>16587505.199999999</v>
      </c>
      <c r="G13" s="20">
        <v>16423958.470000001</v>
      </c>
      <c r="H13" s="20">
        <f t="shared" si="1"/>
        <v>6088574.9400000013</v>
      </c>
    </row>
    <row r="14" spans="1:8" x14ac:dyDescent="0.2">
      <c r="A14" s="18"/>
      <c r="B14" s="19" t="s">
        <v>19</v>
      </c>
      <c r="C14" s="20">
        <v>21980751.84</v>
      </c>
      <c r="D14" s="20">
        <v>7929765.4299999997</v>
      </c>
      <c r="E14" s="20">
        <f t="shared" si="0"/>
        <v>29910517.27</v>
      </c>
      <c r="F14" s="20">
        <v>17649341.550000001</v>
      </c>
      <c r="G14" s="20">
        <v>17644113.649999999</v>
      </c>
      <c r="H14" s="20">
        <f t="shared" si="1"/>
        <v>12261175.719999999</v>
      </c>
    </row>
    <row r="15" spans="1:8" x14ac:dyDescent="0.2">
      <c r="A15" s="18"/>
      <c r="B15" s="19" t="s">
        <v>20</v>
      </c>
      <c r="C15" s="20">
        <v>7301881.5700000003</v>
      </c>
      <c r="D15" s="20">
        <v>390669.27</v>
      </c>
      <c r="E15" s="20">
        <f t="shared" si="0"/>
        <v>7692550.8399999999</v>
      </c>
      <c r="F15" s="20">
        <v>5141408.03</v>
      </c>
      <c r="G15" s="20">
        <v>5141408.03</v>
      </c>
      <c r="H15" s="20">
        <f t="shared" si="1"/>
        <v>2551142.8099999996</v>
      </c>
    </row>
    <row r="16" spans="1:8" x14ac:dyDescent="0.2">
      <c r="A16" s="18"/>
      <c r="B16" s="19" t="s">
        <v>21</v>
      </c>
      <c r="C16" s="20">
        <v>3112483.53</v>
      </c>
      <c r="D16" s="20">
        <v>99667.03</v>
      </c>
      <c r="E16" s="20">
        <f t="shared" si="0"/>
        <v>3212150.5599999996</v>
      </c>
      <c r="F16" s="20">
        <v>2198801.69</v>
      </c>
      <c r="G16" s="20">
        <v>2198801.69</v>
      </c>
      <c r="H16" s="20">
        <f t="shared" si="1"/>
        <v>1013348.8699999996</v>
      </c>
    </row>
    <row r="17" spans="1:8" x14ac:dyDescent="0.2">
      <c r="A17" s="18"/>
      <c r="B17" s="19" t="s">
        <v>22</v>
      </c>
      <c r="C17" s="20">
        <v>47756206.829999998</v>
      </c>
      <c r="D17" s="20">
        <v>2542091.9900000002</v>
      </c>
      <c r="E17" s="20">
        <f t="shared" si="0"/>
        <v>50298298.82</v>
      </c>
      <c r="F17" s="20">
        <v>34111836.25</v>
      </c>
      <c r="G17" s="20">
        <v>34097626.609999999</v>
      </c>
      <c r="H17" s="20">
        <f t="shared" si="1"/>
        <v>16186462.57</v>
      </c>
    </row>
    <row r="18" spans="1:8" x14ac:dyDescent="0.2">
      <c r="A18" s="18"/>
      <c r="B18" s="19" t="s">
        <v>23</v>
      </c>
      <c r="C18" s="20">
        <v>3360511.09</v>
      </c>
      <c r="D18" s="20">
        <v>360993.63</v>
      </c>
      <c r="E18" s="20">
        <f t="shared" si="0"/>
        <v>3721504.7199999997</v>
      </c>
      <c r="F18" s="20">
        <v>2413831.0299999998</v>
      </c>
      <c r="G18" s="20">
        <v>2413831.0299999998</v>
      </c>
      <c r="H18" s="20">
        <f t="shared" si="1"/>
        <v>1307673.69</v>
      </c>
    </row>
    <row r="19" spans="1:8" x14ac:dyDescent="0.2">
      <c r="A19" s="18"/>
      <c r="B19" s="19" t="s">
        <v>24</v>
      </c>
      <c r="C19" s="20">
        <v>2177508.39</v>
      </c>
      <c r="D19" s="20">
        <v>52772.160000000003</v>
      </c>
      <c r="E19" s="20">
        <f t="shared" si="0"/>
        <v>2230280.5500000003</v>
      </c>
      <c r="F19" s="20">
        <v>1126395.5900000001</v>
      </c>
      <c r="G19" s="20">
        <v>1126395.5900000001</v>
      </c>
      <c r="H19" s="20">
        <f t="shared" si="1"/>
        <v>1103884.9600000002</v>
      </c>
    </row>
    <row r="20" spans="1:8" x14ac:dyDescent="0.2">
      <c r="A20" s="18"/>
      <c r="B20" s="19" t="s">
        <v>25</v>
      </c>
      <c r="C20" s="20">
        <v>214230936.13</v>
      </c>
      <c r="D20" s="20">
        <v>3360328.77</v>
      </c>
      <c r="E20" s="20">
        <f t="shared" si="0"/>
        <v>217591264.90000001</v>
      </c>
      <c r="F20" s="20">
        <v>175518489.16</v>
      </c>
      <c r="G20" s="20">
        <v>175518489.16</v>
      </c>
      <c r="H20" s="20">
        <f t="shared" si="1"/>
        <v>42072775.74000001</v>
      </c>
    </row>
    <row r="21" spans="1:8" x14ac:dyDescent="0.2">
      <c r="A21" s="18"/>
      <c r="B21" s="19"/>
      <c r="C21" s="20"/>
      <c r="D21" s="20"/>
      <c r="E21" s="20"/>
      <c r="F21" s="20"/>
      <c r="G21" s="20"/>
      <c r="H21" s="20"/>
    </row>
    <row r="22" spans="1:8" x14ac:dyDescent="0.2">
      <c r="A22" s="21"/>
      <c r="B22" s="22" t="s">
        <v>26</v>
      </c>
      <c r="C22" s="23">
        <f t="shared" ref="C22:H22" si="2">SUM(C6:C21)</f>
        <v>700894673.3599999</v>
      </c>
      <c r="D22" s="23">
        <f t="shared" si="2"/>
        <v>0</v>
      </c>
      <c r="E22" s="23">
        <f t="shared" si="2"/>
        <v>700894673.36000001</v>
      </c>
      <c r="F22" s="23">
        <f t="shared" si="2"/>
        <v>566795700.67999995</v>
      </c>
      <c r="G22" s="23">
        <f t="shared" si="2"/>
        <v>566460534.40999997</v>
      </c>
      <c r="H22" s="23">
        <f t="shared" si="2"/>
        <v>134098972.68000005</v>
      </c>
    </row>
    <row r="25" spans="1:8" ht="45" customHeight="1" x14ac:dyDescent="0.2">
      <c r="A25" s="1" t="s">
        <v>27</v>
      </c>
      <c r="B25" s="2"/>
      <c r="C25" s="2"/>
      <c r="D25" s="2"/>
      <c r="E25" s="2"/>
      <c r="F25" s="2"/>
      <c r="G25" s="2"/>
      <c r="H25" s="3"/>
    </row>
    <row r="26" spans="1:8" x14ac:dyDescent="0.2">
      <c r="A26" s="5" t="s">
        <v>1</v>
      </c>
      <c r="B26" s="6"/>
      <c r="C26" s="1" t="s">
        <v>2</v>
      </c>
      <c r="D26" s="2"/>
      <c r="E26" s="2"/>
      <c r="F26" s="2"/>
      <c r="G26" s="3"/>
      <c r="H26" s="7" t="s">
        <v>3</v>
      </c>
    </row>
    <row r="27" spans="1:8" ht="22.5" x14ac:dyDescent="0.2">
      <c r="A27" s="8"/>
      <c r="B27" s="9"/>
      <c r="C27" s="10" t="s">
        <v>4</v>
      </c>
      <c r="D27" s="10" t="s">
        <v>5</v>
      </c>
      <c r="E27" s="10" t="s">
        <v>6</v>
      </c>
      <c r="F27" s="10" t="s">
        <v>7</v>
      </c>
      <c r="G27" s="10" t="s">
        <v>8</v>
      </c>
      <c r="H27" s="11"/>
    </row>
    <row r="28" spans="1:8" x14ac:dyDescent="0.2">
      <c r="A28" s="12"/>
      <c r="B28" s="13"/>
      <c r="C28" s="14">
        <v>1</v>
      </c>
      <c r="D28" s="14">
        <v>2</v>
      </c>
      <c r="E28" s="14" t="s">
        <v>9</v>
      </c>
      <c r="F28" s="14">
        <v>4</v>
      </c>
      <c r="G28" s="14">
        <v>5</v>
      </c>
      <c r="H28" s="14" t="s">
        <v>10</v>
      </c>
    </row>
    <row r="29" spans="1:8" x14ac:dyDescent="0.2">
      <c r="A29" s="18"/>
      <c r="B29" s="4" t="s">
        <v>28</v>
      </c>
      <c r="C29" s="20">
        <v>0</v>
      </c>
      <c r="D29" s="20">
        <v>0</v>
      </c>
      <c r="E29" s="20">
        <f>C29+D29</f>
        <v>0</v>
      </c>
      <c r="F29" s="20">
        <v>0</v>
      </c>
      <c r="G29" s="20">
        <v>0</v>
      </c>
      <c r="H29" s="20">
        <f>E29-F29</f>
        <v>0</v>
      </c>
    </row>
    <row r="30" spans="1:8" x14ac:dyDescent="0.2">
      <c r="A30" s="18"/>
      <c r="B30" s="4" t="s">
        <v>29</v>
      </c>
      <c r="C30" s="20">
        <v>0</v>
      </c>
      <c r="D30" s="20">
        <v>0</v>
      </c>
      <c r="E30" s="20">
        <f t="shared" ref="E30:E32" si="3">C30+D30</f>
        <v>0</v>
      </c>
      <c r="F30" s="20">
        <v>0</v>
      </c>
      <c r="G30" s="20">
        <v>0</v>
      </c>
      <c r="H30" s="20">
        <f t="shared" ref="H30:H32" si="4">E30-F30</f>
        <v>0</v>
      </c>
    </row>
    <row r="31" spans="1:8" x14ac:dyDescent="0.2">
      <c r="A31" s="18"/>
      <c r="B31" s="4" t="s">
        <v>30</v>
      </c>
      <c r="C31" s="20">
        <v>0</v>
      </c>
      <c r="D31" s="20">
        <v>0</v>
      </c>
      <c r="E31" s="20">
        <f t="shared" si="3"/>
        <v>0</v>
      </c>
      <c r="F31" s="20">
        <v>0</v>
      </c>
      <c r="G31" s="20">
        <v>0</v>
      </c>
      <c r="H31" s="20">
        <f t="shared" si="4"/>
        <v>0</v>
      </c>
    </row>
    <row r="32" spans="1:8" x14ac:dyDescent="0.2">
      <c r="A32" s="18"/>
      <c r="B32" s="4" t="s">
        <v>31</v>
      </c>
      <c r="C32" s="20">
        <v>0</v>
      </c>
      <c r="D32" s="20">
        <v>0</v>
      </c>
      <c r="E32" s="20">
        <f t="shared" si="3"/>
        <v>0</v>
      </c>
      <c r="F32" s="20">
        <v>0</v>
      </c>
      <c r="G32" s="20">
        <v>0</v>
      </c>
      <c r="H32" s="20">
        <f t="shared" si="4"/>
        <v>0</v>
      </c>
    </row>
    <row r="33" spans="1:8" x14ac:dyDescent="0.2">
      <c r="A33" s="21"/>
      <c r="B33" s="22" t="s">
        <v>26</v>
      </c>
      <c r="C33" s="23">
        <f t="shared" ref="C33:H33" si="5">SUM(C29:C32)</f>
        <v>0</v>
      </c>
      <c r="D33" s="23">
        <f t="shared" si="5"/>
        <v>0</v>
      </c>
      <c r="E33" s="23">
        <f t="shared" si="5"/>
        <v>0</v>
      </c>
      <c r="F33" s="23">
        <f t="shared" si="5"/>
        <v>0</v>
      </c>
      <c r="G33" s="23">
        <f t="shared" si="5"/>
        <v>0</v>
      </c>
      <c r="H33" s="23">
        <f t="shared" si="5"/>
        <v>0</v>
      </c>
    </row>
    <row r="36" spans="1:8" ht="45" customHeight="1" x14ac:dyDescent="0.2">
      <c r="A36" s="1" t="s">
        <v>32</v>
      </c>
      <c r="B36" s="2"/>
      <c r="C36" s="2"/>
      <c r="D36" s="2"/>
      <c r="E36" s="2"/>
      <c r="F36" s="2"/>
      <c r="G36" s="2"/>
      <c r="H36" s="3"/>
    </row>
    <row r="37" spans="1:8" x14ac:dyDescent="0.2">
      <c r="A37" s="5" t="s">
        <v>1</v>
      </c>
      <c r="B37" s="6"/>
      <c r="C37" s="1" t="s">
        <v>2</v>
      </c>
      <c r="D37" s="2"/>
      <c r="E37" s="2"/>
      <c r="F37" s="2"/>
      <c r="G37" s="3"/>
      <c r="H37" s="7" t="s">
        <v>3</v>
      </c>
    </row>
    <row r="38" spans="1:8" ht="22.5" x14ac:dyDescent="0.2">
      <c r="A38" s="8"/>
      <c r="B38" s="9"/>
      <c r="C38" s="10" t="s">
        <v>4</v>
      </c>
      <c r="D38" s="10" t="s">
        <v>5</v>
      </c>
      <c r="E38" s="10" t="s">
        <v>6</v>
      </c>
      <c r="F38" s="10" t="s">
        <v>7</v>
      </c>
      <c r="G38" s="10" t="s">
        <v>8</v>
      </c>
      <c r="H38" s="11"/>
    </row>
    <row r="39" spans="1:8" x14ac:dyDescent="0.2">
      <c r="A39" s="12"/>
      <c r="B39" s="13"/>
      <c r="C39" s="14">
        <v>1</v>
      </c>
      <c r="D39" s="14">
        <v>2</v>
      </c>
      <c r="E39" s="14" t="s">
        <v>9</v>
      </c>
      <c r="F39" s="14">
        <v>4</v>
      </c>
      <c r="G39" s="14">
        <v>5</v>
      </c>
      <c r="H39" s="14" t="s">
        <v>10</v>
      </c>
    </row>
    <row r="40" spans="1:8" x14ac:dyDescent="0.2">
      <c r="A40" s="18"/>
      <c r="B40" s="24" t="s">
        <v>33</v>
      </c>
      <c r="C40" s="20">
        <v>0</v>
      </c>
      <c r="D40" s="20">
        <v>0</v>
      </c>
      <c r="E40" s="20">
        <f t="shared" ref="E40:E46" si="6">C40+D40</f>
        <v>0</v>
      </c>
      <c r="F40" s="20">
        <v>0</v>
      </c>
      <c r="G40" s="20">
        <v>0</v>
      </c>
      <c r="H40" s="20">
        <f t="shared" ref="H40:H46" si="7">E40-F40</f>
        <v>0</v>
      </c>
    </row>
    <row r="41" spans="1:8" x14ac:dyDescent="0.2">
      <c r="A41" s="18"/>
      <c r="B41" s="24" t="s">
        <v>34</v>
      </c>
      <c r="C41" s="20">
        <v>0</v>
      </c>
      <c r="D41" s="20">
        <v>0</v>
      </c>
      <c r="E41" s="20">
        <f t="shared" si="6"/>
        <v>0</v>
      </c>
      <c r="F41" s="20">
        <v>0</v>
      </c>
      <c r="G41" s="20">
        <v>0</v>
      </c>
      <c r="H41" s="20">
        <f t="shared" si="7"/>
        <v>0</v>
      </c>
    </row>
    <row r="42" spans="1:8" x14ac:dyDescent="0.2">
      <c r="A42" s="18"/>
      <c r="B42" s="24" t="s">
        <v>35</v>
      </c>
      <c r="C42" s="20">
        <v>0</v>
      </c>
      <c r="D42" s="20">
        <v>0</v>
      </c>
      <c r="E42" s="20">
        <f t="shared" si="6"/>
        <v>0</v>
      </c>
      <c r="F42" s="20">
        <v>0</v>
      </c>
      <c r="G42" s="20">
        <v>0</v>
      </c>
      <c r="H42" s="20">
        <f t="shared" si="7"/>
        <v>0</v>
      </c>
    </row>
    <row r="43" spans="1:8" x14ac:dyDescent="0.2">
      <c r="A43" s="18"/>
      <c r="B43" s="24" t="s">
        <v>36</v>
      </c>
      <c r="C43" s="20">
        <v>0</v>
      </c>
      <c r="D43" s="20">
        <v>0</v>
      </c>
      <c r="E43" s="20">
        <f t="shared" si="6"/>
        <v>0</v>
      </c>
      <c r="F43" s="20">
        <v>0</v>
      </c>
      <c r="G43" s="20">
        <v>0</v>
      </c>
      <c r="H43" s="20">
        <f t="shared" si="7"/>
        <v>0</v>
      </c>
    </row>
    <row r="44" spans="1:8" ht="11.25" customHeight="1" x14ac:dyDescent="0.2">
      <c r="A44" s="18"/>
      <c r="B44" s="24" t="s">
        <v>37</v>
      </c>
      <c r="C44" s="20">
        <v>0</v>
      </c>
      <c r="D44" s="20">
        <v>0</v>
      </c>
      <c r="E44" s="20">
        <f t="shared" si="6"/>
        <v>0</v>
      </c>
      <c r="F44" s="20">
        <v>0</v>
      </c>
      <c r="G44" s="20">
        <v>0</v>
      </c>
      <c r="H44" s="20">
        <f t="shared" si="7"/>
        <v>0</v>
      </c>
    </row>
    <row r="45" spans="1:8" x14ac:dyDescent="0.2">
      <c r="A45" s="18"/>
      <c r="B45" s="24" t="s">
        <v>38</v>
      </c>
      <c r="C45" s="20">
        <v>0</v>
      </c>
      <c r="D45" s="20">
        <v>0</v>
      </c>
      <c r="E45" s="20">
        <f t="shared" si="6"/>
        <v>0</v>
      </c>
      <c r="F45" s="20">
        <v>0</v>
      </c>
      <c r="G45" s="20">
        <v>0</v>
      </c>
      <c r="H45" s="20">
        <f t="shared" si="7"/>
        <v>0</v>
      </c>
    </row>
    <row r="46" spans="1:8" x14ac:dyDescent="0.2">
      <c r="A46" s="18"/>
      <c r="B46" s="24" t="s">
        <v>39</v>
      </c>
      <c r="C46" s="20">
        <v>0</v>
      </c>
      <c r="D46" s="20">
        <v>0</v>
      </c>
      <c r="E46" s="20">
        <f t="shared" si="6"/>
        <v>0</v>
      </c>
      <c r="F46" s="20">
        <v>0</v>
      </c>
      <c r="G46" s="20">
        <v>0</v>
      </c>
      <c r="H46" s="20">
        <f t="shared" si="7"/>
        <v>0</v>
      </c>
    </row>
    <row r="47" spans="1:8" x14ac:dyDescent="0.2">
      <c r="A47" s="21"/>
      <c r="B47" s="22" t="s">
        <v>26</v>
      </c>
      <c r="C47" s="23">
        <f t="shared" ref="C47:H47" si="8">SUM(C40:C46)</f>
        <v>0</v>
      </c>
      <c r="D47" s="23">
        <f t="shared" si="8"/>
        <v>0</v>
      </c>
      <c r="E47" s="23">
        <f t="shared" si="8"/>
        <v>0</v>
      </c>
      <c r="F47" s="23">
        <f t="shared" si="8"/>
        <v>0</v>
      </c>
      <c r="G47" s="23">
        <f t="shared" si="8"/>
        <v>0</v>
      </c>
      <c r="H47" s="23">
        <f t="shared" si="8"/>
        <v>0</v>
      </c>
    </row>
  </sheetData>
  <sheetProtection formatCells="0" formatColumns="0" formatRows="0" insertRows="0" deleteRows="0" autoFilter="0"/>
  <mergeCells count="12">
    <mergeCell ref="A36:H36"/>
    <mergeCell ref="A37:B39"/>
    <mergeCell ref="C37:G37"/>
    <mergeCell ref="H37:H38"/>
    <mergeCell ref="A1:H1"/>
    <mergeCell ref="A2:B4"/>
    <mergeCell ref="C2:G2"/>
    <mergeCell ref="H2:H3"/>
    <mergeCell ref="A25:H25"/>
    <mergeCell ref="A26:B28"/>
    <mergeCell ref="C26:G26"/>
    <mergeCell ref="H26:H27"/>
  </mergeCells>
  <printOptions horizontalCentered="1"/>
  <pageMargins left="0.70866141732283472" right="0.70866141732283472" top="0.74803149606299213" bottom="0.74803149606299213" header="0.31496062992125984" footer="0.31496062992125984"/>
  <pageSetup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 Óscar Hernández Ramírez</dc:creator>
  <cp:lastModifiedBy>Julio Óscar Hernández Ramírez</cp:lastModifiedBy>
  <dcterms:created xsi:type="dcterms:W3CDTF">2021-11-04T16:08:49Z</dcterms:created>
  <dcterms:modified xsi:type="dcterms:W3CDTF">2021-11-04T16:09:23Z</dcterms:modified>
</cp:coreProperties>
</file>