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385FBD87-5E4A-4A07-9A2F-652376D7D300}" xr6:coauthVersionLast="47" xr6:coauthVersionMax="47" xr10:uidLastSave="{00000000-0000-0000-0000-000000000000}"/>
  <bookViews>
    <workbookView xWindow="-120" yWindow="-120" windowWidth="24240" windowHeight="13140" xr2:uid="{6B3709C5-4C0A-4428-AB30-7984BF2D2926}"/>
  </bookViews>
  <sheets>
    <sheet name="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D47" i="1"/>
  <c r="C47" i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G33" i="1"/>
  <c r="F33" i="1"/>
  <c r="D33" i="1"/>
  <c r="C33" i="1"/>
  <c r="E32" i="1"/>
  <c r="H32" i="1" s="1"/>
  <c r="E31" i="1"/>
  <c r="H31" i="1" s="1"/>
  <c r="E30" i="1"/>
  <c r="H30" i="1" s="1"/>
  <c r="E29" i="1"/>
  <c r="H29" i="1" s="1"/>
  <c r="G22" i="1"/>
  <c r="F22" i="1"/>
  <c r="D22" i="1"/>
  <c r="C22" i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H6" i="1" s="1"/>
  <c r="H33" i="1" l="1"/>
  <c r="H47" i="1"/>
  <c r="H22" i="1"/>
  <c r="E33" i="1"/>
  <c r="E47" i="1"/>
  <c r="E22" i="1"/>
</calcChain>
</file>

<file path=xl/sharedStrings.xml><?xml version="1.0" encoding="utf-8"?>
<sst xmlns="http://schemas.openxmlformats.org/spreadsheetml/2006/main" count="62" uniqueCount="40">
  <si>
    <t>Instituto Electoral del Estado de Guanajuato
Estado Analítico del Ejercicio del Presupuesto de Egresos
Clasificación Administrativa
Del 1 de Enero al 31 de Diciembre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</si>
  <si>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</si>
  <si>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</si>
  <si>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</si>
  <si>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</si>
  <si>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</si>
  <si>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</si>
  <si>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</si>
  <si>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</si>
  <si>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</si>
  <si>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</si>
  <si>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0100 CONSEJO GENERAL</t>
  </si>
  <si>
    <t>0200 SECRETARÍA EJECUTIVA</t>
  </si>
  <si>
    <t>0300 UNIDAD TÉCNICA JURÍDICA Y DE LO CON</t>
  </si>
  <si>
    <t>0400 DIR.DESARROLLO INSTI</t>
  </si>
  <si>
    <t>0500 DIRECCIÓN DE CULTURA POLÍTICA Y ELE</t>
  </si>
  <si>
    <t>0600 DIR. ORGANIZACION EL</t>
  </si>
  <si>
    <t>0700 UNIDAD TÉCNICA DE SISTEMAS DE INFOR</t>
  </si>
  <si>
    <t>0800 COORDINACIÓN DE COMUNICACIÓN Y DIFU</t>
  </si>
  <si>
    <t>0900 COORDINACIÓN ADMINISTRATIVA</t>
  </si>
  <si>
    <t>1000 ORGANO INTERNO DE CONTROL</t>
  </si>
  <si>
    <t>1100 UNIDAD DE TRANSPARENCIA</t>
  </si>
  <si>
    <t>1200 JUNTAS EJECUTIVAS RE</t>
  </si>
  <si>
    <t>1300 UNIDAD TECNICA DE IGUALDAD DE GÉNER</t>
  </si>
  <si>
    <t>1400 UNIDAD TÉCNICA DEL VOTO DE LOS GUAN</t>
  </si>
  <si>
    <t>1500 FINANCIAMIENTO PUBLICO A PARTIDOS P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</si>
  <si>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</si>
  <si>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</si>
  <si>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</si>
  <si>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</si>
  <si>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</si>
  <si>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Órganismos Autónomos</t>
  </si>
  <si>
    <t>Sector Paraestatal del Gobierno (Federal/Estatal/Municipal) de ______________________
Estado Analítico del Ejercicio del Presupuesto de Egresos
Clasificación Administrativa
Del XXXX al XXXX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</si>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</sst>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locked="0"/>
    </xf>
  </cellXfs>
  <cellStyles count="2">
    <cellStyle name="Normal" xfId="0" builtinId="0"/>
    <cellStyle name="Normal 3" xfId="1" xr:uid="{4B5FEE61-AA7C-4F3E-A186-E72E07BE5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E1921-5D34-44B2-977E-CB9DFEF9C541}">
  <sheetPr>
    <pageSetUpPr fitToPage="1"/>
  </sheetPr>
  <dimension ref="A1:H47"/>
  <sheetViews>
    <sheetView showGridLines="0" tabSelected="1" workbookViewId="0">
      <selection activeCell="A49" sqref="A49:XFD49"/>
    </sheetView>
  </sheetViews>
  <sheetFormatPr baseColWidth="10" defaultRowHeight="11.25" x14ac:dyDescent="0.2"/>
  <cols>
    <col min="1" max="1" width="1.33203125" style="4" customWidth="1"/>
    <col min="2" max="2" width="80.5" style="4" customWidth="1"/>
    <col min="3" max="8" width="18.332031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/>
      <c r="B6" s="19" t="s">
        <v>11</v>
      </c>
      <c r="C6" s="20">
        <v>29555827.010000002</v>
      </c>
      <c r="D6" s="20">
        <v>-155432.9</v>
      </c>
      <c r="E6" s="20">
        <f>C6+D6</f>
        <v>29400394.110000003</v>
      </c>
      <c r="F6" s="20">
        <v>29400394.109999999</v>
      </c>
      <c r="G6" s="20">
        <v>29387420.739999998</v>
      </c>
      <c r="H6" s="20">
        <f>E6-F6</f>
        <v>0</v>
      </c>
    </row>
    <row r="7" spans="1:8" x14ac:dyDescent="0.2">
      <c r="A7" s="18"/>
      <c r="B7" s="19" t="s">
        <v>12</v>
      </c>
      <c r="C7" s="20">
        <v>19274255.370000001</v>
      </c>
      <c r="D7" s="20">
        <v>680803.69</v>
      </c>
      <c r="E7" s="20">
        <f t="shared" ref="E7:E20" si="0">C7+D7</f>
        <v>19955059.060000002</v>
      </c>
      <c r="F7" s="20">
        <v>19955059.059999999</v>
      </c>
      <c r="G7" s="20">
        <v>18556667.350000001</v>
      </c>
      <c r="H7" s="20">
        <f t="shared" ref="H7:H20" si="1">E7-F7</f>
        <v>0</v>
      </c>
    </row>
    <row r="8" spans="1:8" x14ac:dyDescent="0.2">
      <c r="A8" s="18"/>
      <c r="B8" s="19" t="s">
        <v>13</v>
      </c>
      <c r="C8" s="20">
        <v>16559274.710000001</v>
      </c>
      <c r="D8" s="20">
        <v>-103394.94</v>
      </c>
      <c r="E8" s="20">
        <f t="shared" si="0"/>
        <v>16455879.770000001</v>
      </c>
      <c r="F8" s="20">
        <v>16455879.77</v>
      </c>
      <c r="G8" s="20">
        <v>16447475.43</v>
      </c>
      <c r="H8" s="20">
        <f t="shared" si="1"/>
        <v>0</v>
      </c>
    </row>
    <row r="9" spans="1:8" x14ac:dyDescent="0.2">
      <c r="A9" s="18"/>
      <c r="B9" s="19" t="s">
        <v>14</v>
      </c>
      <c r="C9" s="20">
        <v>32743325.469999999</v>
      </c>
      <c r="D9" s="20">
        <v>-4012889.08</v>
      </c>
      <c r="E9" s="20">
        <f t="shared" si="0"/>
        <v>28730436.390000001</v>
      </c>
      <c r="F9" s="20">
        <v>28730436.390000001</v>
      </c>
      <c r="G9" s="20">
        <v>19308290.07</v>
      </c>
      <c r="H9" s="20">
        <f t="shared" si="1"/>
        <v>0</v>
      </c>
    </row>
    <row r="10" spans="1:8" x14ac:dyDescent="0.2">
      <c r="A10" s="18"/>
      <c r="B10" s="19" t="s">
        <v>15</v>
      </c>
      <c r="C10" s="20">
        <v>26784543.780000001</v>
      </c>
      <c r="D10" s="20">
        <v>-8423778.75</v>
      </c>
      <c r="E10" s="20">
        <f t="shared" si="0"/>
        <v>18360765.030000001</v>
      </c>
      <c r="F10" s="20">
        <v>18360765.030000001</v>
      </c>
      <c r="G10" s="20">
        <v>18146821.199999999</v>
      </c>
      <c r="H10" s="20">
        <f t="shared" si="1"/>
        <v>0</v>
      </c>
    </row>
    <row r="11" spans="1:8" x14ac:dyDescent="0.2">
      <c r="A11" s="18"/>
      <c r="B11" s="19" t="s">
        <v>16</v>
      </c>
      <c r="C11" s="20">
        <v>196670005.30000001</v>
      </c>
      <c r="D11" s="20">
        <v>-6687344.1900000004</v>
      </c>
      <c r="E11" s="20">
        <f t="shared" si="0"/>
        <v>189982661.11000001</v>
      </c>
      <c r="F11" s="20">
        <v>189982661.11000001</v>
      </c>
      <c r="G11" s="20">
        <v>189953324.99000001</v>
      </c>
      <c r="H11" s="20">
        <f t="shared" si="1"/>
        <v>0</v>
      </c>
    </row>
    <row r="12" spans="1:8" x14ac:dyDescent="0.2">
      <c r="A12" s="18"/>
      <c r="B12" s="19" t="s">
        <v>17</v>
      </c>
      <c r="C12" s="20">
        <v>56589989.57</v>
      </c>
      <c r="D12" s="20">
        <v>-3819070.34</v>
      </c>
      <c r="E12" s="20">
        <f t="shared" si="0"/>
        <v>52770919.230000004</v>
      </c>
      <c r="F12" s="20">
        <v>52770919.229999997</v>
      </c>
      <c r="G12" s="20">
        <v>51836296.259999998</v>
      </c>
      <c r="H12" s="20">
        <f t="shared" si="1"/>
        <v>0</v>
      </c>
    </row>
    <row r="13" spans="1:8" x14ac:dyDescent="0.2">
      <c r="A13" s="18"/>
      <c r="B13" s="19" t="s">
        <v>18</v>
      </c>
      <c r="C13" s="20">
        <v>22797172.77</v>
      </c>
      <c r="D13" s="20">
        <v>-687315.3</v>
      </c>
      <c r="E13" s="20">
        <f t="shared" si="0"/>
        <v>22109857.469999999</v>
      </c>
      <c r="F13" s="20">
        <v>22109857.469999999</v>
      </c>
      <c r="G13" s="20">
        <v>21759812.550000001</v>
      </c>
      <c r="H13" s="20">
        <f t="shared" si="1"/>
        <v>0</v>
      </c>
    </row>
    <row r="14" spans="1:8" x14ac:dyDescent="0.2">
      <c r="A14" s="18"/>
      <c r="B14" s="19" t="s">
        <v>19</v>
      </c>
      <c r="C14" s="20">
        <v>21980751.84</v>
      </c>
      <c r="D14" s="20">
        <v>13256719.02</v>
      </c>
      <c r="E14" s="20">
        <f t="shared" si="0"/>
        <v>35237470.859999999</v>
      </c>
      <c r="F14" s="20">
        <v>32137470.859999999</v>
      </c>
      <c r="G14" s="20">
        <v>31819412.010000002</v>
      </c>
      <c r="H14" s="20">
        <f t="shared" si="1"/>
        <v>3100000</v>
      </c>
    </row>
    <row r="15" spans="1:8" x14ac:dyDescent="0.2">
      <c r="A15" s="18"/>
      <c r="B15" s="19" t="s">
        <v>20</v>
      </c>
      <c r="C15" s="20">
        <v>7301881.5700000003</v>
      </c>
      <c r="D15" s="20">
        <v>-60699.51</v>
      </c>
      <c r="E15" s="20">
        <f t="shared" si="0"/>
        <v>7241182.0600000005</v>
      </c>
      <c r="F15" s="20">
        <v>7241182.0599999996</v>
      </c>
      <c r="G15" s="20">
        <v>7200610.0800000001</v>
      </c>
      <c r="H15" s="20">
        <f t="shared" si="1"/>
        <v>0</v>
      </c>
    </row>
    <row r="16" spans="1:8" x14ac:dyDescent="0.2">
      <c r="A16" s="18"/>
      <c r="B16" s="19" t="s">
        <v>21</v>
      </c>
      <c r="C16" s="20">
        <v>3112483.53</v>
      </c>
      <c r="D16" s="20">
        <v>-130558.71</v>
      </c>
      <c r="E16" s="20">
        <f t="shared" si="0"/>
        <v>2981924.82</v>
      </c>
      <c r="F16" s="20">
        <v>2981924.82</v>
      </c>
      <c r="G16" s="20">
        <v>2981924.82</v>
      </c>
      <c r="H16" s="20">
        <f t="shared" si="1"/>
        <v>0</v>
      </c>
    </row>
    <row r="17" spans="1:8" x14ac:dyDescent="0.2">
      <c r="A17" s="18"/>
      <c r="B17" s="19" t="s">
        <v>22</v>
      </c>
      <c r="C17" s="20">
        <v>47756206.829999998</v>
      </c>
      <c r="D17" s="20">
        <v>1245468.74</v>
      </c>
      <c r="E17" s="20">
        <f t="shared" si="0"/>
        <v>49001675.57</v>
      </c>
      <c r="F17" s="20">
        <v>49001675.57</v>
      </c>
      <c r="G17" s="20">
        <v>48882950.210000001</v>
      </c>
      <c r="H17" s="20">
        <f t="shared" si="1"/>
        <v>0</v>
      </c>
    </row>
    <row r="18" spans="1:8" x14ac:dyDescent="0.2">
      <c r="A18" s="18"/>
      <c r="B18" s="19" t="s">
        <v>23</v>
      </c>
      <c r="C18" s="20">
        <v>3360511.09</v>
      </c>
      <c r="D18" s="20">
        <v>70230.039999999994</v>
      </c>
      <c r="E18" s="20">
        <f t="shared" si="0"/>
        <v>3430741.13</v>
      </c>
      <c r="F18" s="20">
        <v>3430741.13</v>
      </c>
      <c r="G18" s="20">
        <v>3430741.13</v>
      </c>
      <c r="H18" s="20">
        <f t="shared" si="1"/>
        <v>0</v>
      </c>
    </row>
    <row r="19" spans="1:8" x14ac:dyDescent="0.2">
      <c r="A19" s="18"/>
      <c r="B19" s="19" t="s">
        <v>24</v>
      </c>
      <c r="C19" s="20">
        <v>2177508.39</v>
      </c>
      <c r="D19" s="20">
        <v>-76971.210000000006</v>
      </c>
      <c r="E19" s="20">
        <f t="shared" si="0"/>
        <v>2100537.1800000002</v>
      </c>
      <c r="F19" s="20">
        <v>2100537.1800000002</v>
      </c>
      <c r="G19" s="20">
        <v>1851031.98</v>
      </c>
      <c r="H19" s="20">
        <f t="shared" si="1"/>
        <v>0</v>
      </c>
    </row>
    <row r="20" spans="1:8" x14ac:dyDescent="0.2">
      <c r="A20" s="18"/>
      <c r="B20" s="19" t="s">
        <v>25</v>
      </c>
      <c r="C20" s="20">
        <v>214230936.13</v>
      </c>
      <c r="D20" s="20">
        <v>2393712.3199999998</v>
      </c>
      <c r="E20" s="20">
        <f t="shared" si="0"/>
        <v>216624648.44999999</v>
      </c>
      <c r="F20" s="20">
        <v>216624648.44999999</v>
      </c>
      <c r="G20" s="20">
        <v>216624648.44999999</v>
      </c>
      <c r="H20" s="20">
        <f t="shared" si="1"/>
        <v>0</v>
      </c>
    </row>
    <row r="21" spans="1:8" x14ac:dyDescent="0.2">
      <c r="A21" s="18"/>
      <c r="B21" s="19"/>
      <c r="C21" s="20"/>
      <c r="D21" s="20"/>
      <c r="E21" s="20"/>
      <c r="F21" s="20"/>
      <c r="G21" s="20"/>
      <c r="H21" s="20"/>
    </row>
    <row r="22" spans="1:8" x14ac:dyDescent="0.2">
      <c r="A22" s="21"/>
      <c r="B22" s="22" t="s">
        <v>26</v>
      </c>
      <c r="C22" s="23">
        <f t="shared" ref="C22:H22" si="2">SUM(C6:C21)</f>
        <v>700894673.3599999</v>
      </c>
      <c r="D22" s="23">
        <f t="shared" si="2"/>
        <v>-6510521.1200000048</v>
      </c>
      <c r="E22" s="23">
        <f t="shared" si="2"/>
        <v>694384152.24000001</v>
      </c>
      <c r="F22" s="23">
        <f t="shared" si="2"/>
        <v>691284152.24000001</v>
      </c>
      <c r="G22" s="23">
        <f t="shared" si="2"/>
        <v>678187427.26999998</v>
      </c>
      <c r="H22" s="23">
        <f t="shared" si="2"/>
        <v>3100000</v>
      </c>
    </row>
    <row r="25" spans="1:8" ht="45" customHeight="1" x14ac:dyDescent="0.2">
      <c r="A25" s="1" t="s">
        <v>27</v>
      </c>
      <c r="B25" s="2"/>
      <c r="C25" s="2"/>
      <c r="D25" s="2"/>
      <c r="E25" s="2"/>
      <c r="F25" s="2"/>
      <c r="G25" s="2"/>
      <c r="H25" s="3"/>
    </row>
    <row r="26" spans="1:8" x14ac:dyDescent="0.2">
      <c r="A26" s="5" t="s">
        <v>1</v>
      </c>
      <c r="B26" s="6"/>
      <c r="C26" s="1" t="s">
        <v>2</v>
      </c>
      <c r="D26" s="2"/>
      <c r="E26" s="2"/>
      <c r="F26" s="2"/>
      <c r="G26" s="3"/>
      <c r="H26" s="7" t="s">
        <v>3</v>
      </c>
    </row>
    <row r="27" spans="1:8" ht="22.5" x14ac:dyDescent="0.2">
      <c r="A27" s="8"/>
      <c r="B27" s="9"/>
      <c r="C27" s="10" t="s">
        <v>4</v>
      </c>
      <c r="D27" s="10" t="s">
        <v>5</v>
      </c>
      <c r="E27" s="10" t="s">
        <v>6</v>
      </c>
      <c r="F27" s="10" t="s">
        <v>7</v>
      </c>
      <c r="G27" s="10" t="s">
        <v>8</v>
      </c>
      <c r="H27" s="11"/>
    </row>
    <row r="28" spans="1:8" x14ac:dyDescent="0.2">
      <c r="A28" s="12"/>
      <c r="B28" s="13"/>
      <c r="C28" s="14">
        <v>1</v>
      </c>
      <c r="D28" s="14">
        <v>2</v>
      </c>
      <c r="E28" s="14" t="s">
        <v>9</v>
      </c>
      <c r="F28" s="14">
        <v>4</v>
      </c>
      <c r="G28" s="14">
        <v>5</v>
      </c>
      <c r="H28" s="14" t="s">
        <v>10</v>
      </c>
    </row>
    <row r="29" spans="1:8" x14ac:dyDescent="0.2">
      <c r="A29" s="18"/>
      <c r="B29" s="4" t="s">
        <v>28</v>
      </c>
      <c r="C29" s="20">
        <v>0</v>
      </c>
      <c r="D29" s="20">
        <v>0</v>
      </c>
      <c r="E29" s="20">
        <f>C29+D29</f>
        <v>0</v>
      </c>
      <c r="F29" s="20">
        <v>0</v>
      </c>
      <c r="G29" s="20">
        <v>0</v>
      </c>
      <c r="H29" s="20">
        <f>E29-F29</f>
        <v>0</v>
      </c>
    </row>
    <row r="30" spans="1:8" x14ac:dyDescent="0.2">
      <c r="A30" s="18"/>
      <c r="B30" s="4" t="s">
        <v>29</v>
      </c>
      <c r="C30" s="20">
        <v>0</v>
      </c>
      <c r="D30" s="20">
        <v>0</v>
      </c>
      <c r="E30" s="20">
        <f t="shared" ref="E30:E32" si="3">C30+D30</f>
        <v>0</v>
      </c>
      <c r="F30" s="20">
        <v>0</v>
      </c>
      <c r="G30" s="20">
        <v>0</v>
      </c>
      <c r="H30" s="20">
        <f t="shared" ref="H30:H32" si="4">E30-F30</f>
        <v>0</v>
      </c>
    </row>
    <row r="31" spans="1:8" x14ac:dyDescent="0.2">
      <c r="A31" s="18"/>
      <c r="B31" s="4" t="s">
        <v>30</v>
      </c>
      <c r="C31" s="20">
        <v>0</v>
      </c>
      <c r="D31" s="20">
        <v>0</v>
      </c>
      <c r="E31" s="20">
        <f t="shared" si="3"/>
        <v>0</v>
      </c>
      <c r="F31" s="20">
        <v>0</v>
      </c>
      <c r="G31" s="20">
        <v>0</v>
      </c>
      <c r="H31" s="20">
        <f t="shared" si="4"/>
        <v>0</v>
      </c>
    </row>
    <row r="32" spans="1:8" x14ac:dyDescent="0.2">
      <c r="A32" s="18"/>
      <c r="B32" s="4" t="s">
        <v>31</v>
      </c>
      <c r="C32" s="20">
        <v>0</v>
      </c>
      <c r="D32" s="20">
        <v>0</v>
      </c>
      <c r="E32" s="20">
        <f t="shared" si="3"/>
        <v>0</v>
      </c>
      <c r="F32" s="20">
        <v>0</v>
      </c>
      <c r="G32" s="20">
        <v>0</v>
      </c>
      <c r="H32" s="20">
        <f t="shared" si="4"/>
        <v>0</v>
      </c>
    </row>
    <row r="33" spans="1:8" x14ac:dyDescent="0.2">
      <c r="A33" s="21"/>
      <c r="B33" s="22" t="s">
        <v>26</v>
      </c>
      <c r="C33" s="23">
        <f t="shared" ref="C33:H33" si="5">SUM(C29:C32)</f>
        <v>0</v>
      </c>
      <c r="D33" s="23">
        <f t="shared" si="5"/>
        <v>0</v>
      </c>
      <c r="E33" s="23">
        <f t="shared" si="5"/>
        <v>0</v>
      </c>
      <c r="F33" s="23">
        <f t="shared" si="5"/>
        <v>0</v>
      </c>
      <c r="G33" s="23">
        <f t="shared" si="5"/>
        <v>0</v>
      </c>
      <c r="H33" s="23">
        <f t="shared" si="5"/>
        <v>0</v>
      </c>
    </row>
    <row r="36" spans="1:8" ht="45" customHeight="1" x14ac:dyDescent="0.2">
      <c r="A36" s="1" t="s">
        <v>32</v>
      </c>
      <c r="B36" s="2"/>
      <c r="C36" s="2"/>
      <c r="D36" s="2"/>
      <c r="E36" s="2"/>
      <c r="F36" s="2"/>
      <c r="G36" s="2"/>
      <c r="H36" s="3"/>
    </row>
    <row r="37" spans="1:8" x14ac:dyDescent="0.2">
      <c r="A37" s="5" t="s">
        <v>1</v>
      </c>
      <c r="B37" s="6"/>
      <c r="C37" s="1" t="s">
        <v>2</v>
      </c>
      <c r="D37" s="2"/>
      <c r="E37" s="2"/>
      <c r="F37" s="2"/>
      <c r="G37" s="3"/>
      <c r="H37" s="7" t="s">
        <v>3</v>
      </c>
    </row>
    <row r="38" spans="1:8" ht="22.5" x14ac:dyDescent="0.2">
      <c r="A38" s="8"/>
      <c r="B38" s="9"/>
      <c r="C38" s="10" t="s">
        <v>4</v>
      </c>
      <c r="D38" s="10" t="s">
        <v>5</v>
      </c>
      <c r="E38" s="10" t="s">
        <v>6</v>
      </c>
      <c r="F38" s="10" t="s">
        <v>7</v>
      </c>
      <c r="G38" s="10" t="s">
        <v>8</v>
      </c>
      <c r="H38" s="11"/>
    </row>
    <row r="39" spans="1:8" x14ac:dyDescent="0.2">
      <c r="A39" s="12"/>
      <c r="B39" s="13"/>
      <c r="C39" s="14">
        <v>1</v>
      </c>
      <c r="D39" s="14">
        <v>2</v>
      </c>
      <c r="E39" s="14" t="s">
        <v>9</v>
      </c>
      <c r="F39" s="14">
        <v>4</v>
      </c>
      <c r="G39" s="14">
        <v>5</v>
      </c>
      <c r="H39" s="14" t="s">
        <v>10</v>
      </c>
    </row>
    <row r="40" spans="1:8" x14ac:dyDescent="0.2">
      <c r="A40" s="18"/>
      <c r="B40" s="24" t="s">
        <v>33</v>
      </c>
      <c r="C40" s="20">
        <v>0</v>
      </c>
      <c r="D40" s="20">
        <v>0</v>
      </c>
      <c r="E40" s="20">
        <f t="shared" ref="E40:E46" si="6">C40+D40</f>
        <v>0</v>
      </c>
      <c r="F40" s="20">
        <v>0</v>
      </c>
      <c r="G40" s="20">
        <v>0</v>
      </c>
      <c r="H40" s="20">
        <f t="shared" ref="H40:H46" si="7">E40-F40</f>
        <v>0</v>
      </c>
    </row>
    <row r="41" spans="1:8" x14ac:dyDescent="0.2">
      <c r="A41" s="18"/>
      <c r="B41" s="24" t="s">
        <v>34</v>
      </c>
      <c r="C41" s="20">
        <v>0</v>
      </c>
      <c r="D41" s="20">
        <v>0</v>
      </c>
      <c r="E41" s="20">
        <f t="shared" si="6"/>
        <v>0</v>
      </c>
      <c r="F41" s="20">
        <v>0</v>
      </c>
      <c r="G41" s="20">
        <v>0</v>
      </c>
      <c r="H41" s="20">
        <f t="shared" si="7"/>
        <v>0</v>
      </c>
    </row>
    <row r="42" spans="1:8" x14ac:dyDescent="0.2">
      <c r="A42" s="18"/>
      <c r="B42" s="24" t="s">
        <v>35</v>
      </c>
      <c r="C42" s="20">
        <v>0</v>
      </c>
      <c r="D42" s="20">
        <v>0</v>
      </c>
      <c r="E42" s="20">
        <f t="shared" si="6"/>
        <v>0</v>
      </c>
      <c r="F42" s="20">
        <v>0</v>
      </c>
      <c r="G42" s="20">
        <v>0</v>
      </c>
      <c r="H42" s="20">
        <f t="shared" si="7"/>
        <v>0</v>
      </c>
    </row>
    <row r="43" spans="1:8" x14ac:dyDescent="0.2">
      <c r="A43" s="18"/>
      <c r="B43" s="24" t="s">
        <v>36</v>
      </c>
      <c r="C43" s="20">
        <v>0</v>
      </c>
      <c r="D43" s="20">
        <v>0</v>
      </c>
      <c r="E43" s="20">
        <f t="shared" si="6"/>
        <v>0</v>
      </c>
      <c r="F43" s="20">
        <v>0</v>
      </c>
      <c r="G43" s="20">
        <v>0</v>
      </c>
      <c r="H43" s="20">
        <f t="shared" si="7"/>
        <v>0</v>
      </c>
    </row>
    <row r="44" spans="1:8" ht="11.25" customHeight="1" x14ac:dyDescent="0.2">
      <c r="A44" s="18"/>
      <c r="B44" s="24" t="s">
        <v>37</v>
      </c>
      <c r="C44" s="20">
        <v>0</v>
      </c>
      <c r="D44" s="20">
        <v>0</v>
      </c>
      <c r="E44" s="20">
        <f t="shared" si="6"/>
        <v>0</v>
      </c>
      <c r="F44" s="20">
        <v>0</v>
      </c>
      <c r="G44" s="20">
        <v>0</v>
      </c>
      <c r="H44" s="20">
        <f t="shared" si="7"/>
        <v>0</v>
      </c>
    </row>
    <row r="45" spans="1:8" x14ac:dyDescent="0.2">
      <c r="A45" s="18"/>
      <c r="B45" s="24" t="s">
        <v>38</v>
      </c>
      <c r="C45" s="20">
        <v>0</v>
      </c>
      <c r="D45" s="20">
        <v>0</v>
      </c>
      <c r="E45" s="20">
        <f t="shared" si="6"/>
        <v>0</v>
      </c>
      <c r="F45" s="20">
        <v>0</v>
      </c>
      <c r="G45" s="20">
        <v>0</v>
      </c>
      <c r="H45" s="20">
        <f t="shared" si="7"/>
        <v>0</v>
      </c>
    </row>
    <row r="46" spans="1:8" x14ac:dyDescent="0.2">
      <c r="A46" s="18"/>
      <c r="B46" s="24" t="s">
        <v>39</v>
      </c>
      <c r="C46" s="20">
        <v>0</v>
      </c>
      <c r="D46" s="20">
        <v>0</v>
      </c>
      <c r="E46" s="20">
        <f t="shared" si="6"/>
        <v>0</v>
      </c>
      <c r="F46" s="20">
        <v>0</v>
      </c>
      <c r="G46" s="20">
        <v>0</v>
      </c>
      <c r="H46" s="20">
        <f t="shared" si="7"/>
        <v>0</v>
      </c>
    </row>
    <row r="47" spans="1:8" x14ac:dyDescent="0.2">
      <c r="A47" s="21"/>
      <c r="B47" s="22" t="s">
        <v>26</v>
      </c>
      <c r="C47" s="23">
        <f t="shared" ref="C47:H47" si="8">SUM(C40:C46)</f>
        <v>0</v>
      </c>
      <c r="D47" s="23">
        <f t="shared" si="8"/>
        <v>0</v>
      </c>
      <c r="E47" s="23">
        <f t="shared" si="8"/>
        <v>0</v>
      </c>
      <c r="F47" s="23">
        <f t="shared" si="8"/>
        <v>0</v>
      </c>
      <c r="G47" s="23">
        <f t="shared" si="8"/>
        <v>0</v>
      </c>
      <c r="H47" s="23">
        <f t="shared" si="8"/>
        <v>0</v>
      </c>
    </row>
  </sheetData>
  <sheetProtection formatCells="0" formatColumns="0" formatRows="0" insertRows="0" deleteRows="0" autoFilter="0"/>
  <mergeCells count="12">
    <mergeCell ref="A36:H36"/>
    <mergeCell ref="A37:B39"/>
    <mergeCell ref="C37:G37"/>
    <mergeCell ref="H37:H38"/>
    <mergeCell ref="A1:H1"/>
    <mergeCell ref="A2:B4"/>
    <mergeCell ref="C2:G2"/>
    <mergeCell ref="H2:H3"/>
    <mergeCell ref="A25:H25"/>
    <mergeCell ref="A26:B28"/>
    <mergeCell ref="C26:G26"/>
    <mergeCell ref="H26:H27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2022-02-09T23:16:18Z</dcterms:created>
  <dcterms:modified xsi:type="dcterms:W3CDTF">2022-02-09T23:16:44Z</dcterms:modified>
</cp:coreProperties>
</file>