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60A29C6B-81ED-4A90-A907-402567968E62}" xr6:coauthVersionLast="47" xr6:coauthVersionMax="47" xr10:uidLastSave="{00000000-0000-0000-0000-000000000000}"/>
  <bookViews>
    <workbookView xWindow="0" yWindow="1530" windowWidth="15360" windowHeight="936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C43" i="4" l="1"/>
  <c r="C24" i="4"/>
  <c r="C3" i="4"/>
  <c r="B3" i="4"/>
  <c r="B24" i="4"/>
  <c r="B43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<sst xmlns="http://schemas.openxmlformats.org/spreadsheetml/2006/main" count="55" uniqueCount="55">
  <si>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</si>
  <si>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</si>
  <si>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</si>
  <si>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</si>
  <si>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</si>
  <si>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</si>
  <si>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</si>
  <si>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</si>
  <si>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</si>
  <si>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</si>
  <si>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</si>
  <si>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</si>
  <si>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</si>
  <si>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</si>
  <si>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</si>
  <si>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</si>
  <si>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</si>
  <si>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</si>
  <si>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</si>
  <si>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</si>
  <si>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</si>
  <si>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</si>
  <si>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</si>
  <si>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</si>
  <si>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</si>
  <si>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</si>
  <si>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</si>
  <si>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</si>
  <si>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</si>
  <si>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</si>
  <si>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</si>
  <si>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</si>
  <si>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</si>
  <si>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</si>
  <si>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</si>
  <si>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</si>
  <si>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</si>
  <si>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</si>
  <si>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</si>
  <si>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</si>
  <si>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</si>
  <si>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</si>
  <si>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</si>
  <si>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</si>
  <si>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</si>
  <si>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</si>
  <si>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</si>
  <si>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</si>
  <si>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</si>
  <si>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</si>
  <si>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</si>
  <si>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</si>
  <si>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</si>
  <si>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31 de Diciembre de 2021</t>
  </si>
  <si>
    <t xml:space="preserve">  Encargado de Despacho de la Coordinación Administrativa                                                                                    Secretaria Ejecutiva
                      Julio Oscar Hernández Ramírez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</si>
</sst>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30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Border="1" applyAlignment="1">
      <alignment horizontal="left" vertical="center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62</xdr:row>
      <xdr:rowOff>104775</xdr:rowOff>
    </xdr:from>
    <xdr:to>
      <xdr:col>0</xdr:col>
      <xdr:colOff>2667000</xdr:colOff>
      <xdr:row>62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A399536B-AC95-4123-8C70-B95300EA34D1}"/>
            </a:ext>
          </a:extLst>
        </xdr:cNvPr>
        <xdr:cNvCxnSpPr/>
      </xdr:nvCxnSpPr>
      <xdr:spPr>
        <a:xfrm flipH="1" flipV="1">
          <a:off x="133350" y="9677400"/>
          <a:ext cx="2533650" cy="9525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62</xdr:row>
      <xdr:rowOff>114300</xdr:rowOff>
    </xdr:from>
    <xdr:to>
      <xdr:col>2</xdr:col>
      <xdr:colOff>685800</xdr:colOff>
      <xdr:row>62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8BBCF592-DB90-49AB-BA38-5D05C9EB5284}"/>
            </a:ext>
          </a:extLst>
        </xdr:cNvPr>
        <xdr:cNvCxnSpPr/>
      </xdr:nvCxnSpPr>
      <xdr:spPr>
        <a:xfrm flipH="1">
          <a:off x="4638675" y="96869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zoomScaleNormal="100" zoomScaleSheetLayoutView="80" workbookViewId="0">
      <selection activeCell="B62" sqref="B62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5" t="s">
        <v>53</v>
      </c>
      <c r="B1" s="26"/>
      <c r="C1" s="27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7698368.3899999997</v>
      </c>
      <c r="C3" s="17">
        <f>C4+C13</f>
        <v>53611682.009999998</v>
      </c>
    </row>
    <row r="4" spans="1:3" ht="12.75" customHeight="1" x14ac:dyDescent="0.2">
      <c r="A4" s="6" t="s">
        <v>7</v>
      </c>
      <c r="B4" s="16">
        <f>SUM(B5:B11)</f>
        <v>0</v>
      </c>
      <c r="C4" s="17">
        <f>SUM(C5:C11)</f>
        <v>2796875.46</v>
      </c>
    </row>
    <row r="5" spans="1:3" x14ac:dyDescent="0.2">
      <c r="A5" s="9" t="s">
        <v>14</v>
      </c>
      <c r="B5" s="7">
        <v>0</v>
      </c>
      <c r="C5" s="8">
        <v>2623189.87</v>
      </c>
    </row>
    <row r="6" spans="1:3" x14ac:dyDescent="0.2">
      <c r="A6" s="9" t="s">
        <v>15</v>
      </c>
      <c r="B6" s="7">
        <v>0</v>
      </c>
      <c r="C6" s="8">
        <v>22768.04</v>
      </c>
    </row>
    <row r="7" spans="1:3" x14ac:dyDescent="0.2">
      <c r="A7" s="9" t="s">
        <v>16</v>
      </c>
      <c r="B7" s="7">
        <v>0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150917.54999999999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7698368.3899999997</v>
      </c>
      <c r="C13" s="17">
        <f>SUM(C14:C22)</f>
        <v>50814806.549999997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11579530.220000001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7698368.3899999997</v>
      </c>
      <c r="C19" s="8">
        <v>0</v>
      </c>
    </row>
    <row r="20" spans="1:3" x14ac:dyDescent="0.2">
      <c r="A20" s="9" t="s">
        <v>25</v>
      </c>
      <c r="B20" s="7">
        <v>0</v>
      </c>
      <c r="C20" s="8">
        <v>39235276.329999998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51629435.350000001</v>
      </c>
      <c r="C24" s="17">
        <f>C25+C35</f>
        <v>12897495.109999999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12897495.109999999</v>
      </c>
    </row>
    <row r="26" spans="1:3" x14ac:dyDescent="0.2">
      <c r="A26" s="9" t="s">
        <v>28</v>
      </c>
      <c r="B26" s="7">
        <v>0</v>
      </c>
      <c r="C26" s="8">
        <v>12897495.109999999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51629435.350000001</v>
      </c>
      <c r="C35" s="17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51629435.350000001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7201845.0599999996</v>
      </c>
      <c r="C43" s="23">
        <f>C44+C49+C56</f>
        <v>20471.68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20471.68</v>
      </c>
    </row>
    <row r="45" spans="1:3" x14ac:dyDescent="0.2">
      <c r="A45" s="9" t="s">
        <v>4</v>
      </c>
      <c r="B45" s="7">
        <v>0</v>
      </c>
      <c r="C45" s="8">
        <v>20471.68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7201845.0599999996</v>
      </c>
      <c r="C49" s="17">
        <f>SUM(C50:C54)</f>
        <v>0</v>
      </c>
    </row>
    <row r="50" spans="1:3" x14ac:dyDescent="0.2">
      <c r="A50" s="9" t="s">
        <v>44</v>
      </c>
      <c r="B50" s="7">
        <v>90393.01</v>
      </c>
      <c r="C50" s="8">
        <v>0</v>
      </c>
    </row>
    <row r="51" spans="1:3" x14ac:dyDescent="0.2">
      <c r="A51" s="9" t="s">
        <v>45</v>
      </c>
      <c r="B51" s="7">
        <v>7111452.0499999998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8" t="s">
        <v>52</v>
      </c>
      <c r="B59" s="28"/>
      <c r="C59" s="28"/>
    </row>
    <row r="60" spans="1:3" ht="22.5" customHeight="1" x14ac:dyDescent="0.2">
      <c r="A60" s="24"/>
      <c r="B60" s="24"/>
      <c r="C60" s="24"/>
    </row>
    <row r="64" spans="1:3" x14ac:dyDescent="0.2">
      <c r="A64" s="29" t="s">
        <v>54</v>
      </c>
      <c r="B64" s="29"/>
      <c r="C64" s="29"/>
    </row>
    <row r="65" spans="1:3" x14ac:dyDescent="0.2">
      <c r="A65" s="29"/>
      <c r="B65" s="29"/>
      <c r="C65" s="29"/>
    </row>
    <row r="66" spans="1:3" x14ac:dyDescent="0.2">
      <c r="A66" s="29"/>
      <c r="B66" s="29"/>
      <c r="C66" s="29"/>
    </row>
  </sheetData>
  <sheetProtection formatRows="0" autoFilter="0"/>
  <mergeCells count="3">
    <mergeCell ref="A1:C1"/>
    <mergeCell ref="A59:C59"/>
    <mergeCell ref="A64:C66"/>
  </mergeCells>
  <pageMargins left="0.74803149606299213" right="0.74803149606299213" top="0.98425196850393704" bottom="0.98425196850393704" header="0" footer="0"/>
  <pageSetup scale="89" fitToHeight="0" orientation="portrait" horizontalDpi="360" verticalDpi="36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2022-01-28T16:26:53Z</cp:lastPrinted>
  <dcterms:created xsi:type="dcterms:W3CDTF">2012-12-11T20:26:08Z</dcterms:created>
  <dcterms:modified xsi:type="dcterms:W3CDTF">2022-02-09T23:04:14Z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