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8_{EF011547-0111-4C7B-B8F3-E63096D4444C}" xr6:coauthVersionLast="47" xr6:coauthVersionMax="47" xr10:uidLastSave="{00000000-0000-0000-0000-000000000000}"/>
  <bookViews>
    <workbookView xWindow="-120" yWindow="-120" windowWidth="24240" windowHeight="13140" xr2:uid="{425B2848-9AAA-48B7-85C1-75F7172D4D2E}"/>
  </bookViews>
  <sheets>
    <sheet name="F6b" sheetId="1" r:id="rId1"/>
  </sheets>
  <definedNames>
    <definedName name="_xlnm._FilterDatabase" localSheetId="0" hidden="1">F6b!$A$3:$G$21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D32" i="1"/>
  <c r="G32" i="1" s="1"/>
  <c r="G31" i="1"/>
  <c r="D31" i="1"/>
  <c r="D30" i="1"/>
  <c r="G30" i="1" s="1"/>
  <c r="G29" i="1"/>
  <c r="D29" i="1"/>
  <c r="D28" i="1"/>
  <c r="G28" i="1" s="1"/>
  <c r="G27" i="1"/>
  <c r="D27" i="1"/>
  <c r="D26" i="1"/>
  <c r="D24" i="1" s="1"/>
  <c r="D34" i="1" s="1"/>
  <c r="G25" i="1"/>
  <c r="D25" i="1"/>
  <c r="F24" i="1"/>
  <c r="E24" i="1"/>
  <c r="C24" i="1"/>
  <c r="B24" i="1"/>
  <c r="G21" i="1"/>
  <c r="G5" i="1" s="1"/>
  <c r="D21" i="1"/>
  <c r="F5" i="1"/>
  <c r="F34" i="1" s="1"/>
  <c r="E5" i="1"/>
  <c r="E34" i="1" s="1"/>
  <c r="D5" i="1"/>
  <c r="C5" i="1"/>
  <c r="B5" i="1"/>
  <c r="B34" i="1" s="1"/>
  <c r="G26" i="1" l="1"/>
  <c r="G24" i="1" s="1"/>
  <c r="G34" i="1" s="1"/>
</calcChain>
</file>

<file path=xl/sharedStrings.xml><?xml version="1.0" encoding="utf-8"?>
<sst xmlns="http://schemas.openxmlformats.org/spreadsheetml/2006/main" count="36" uniqueCount="36">
  <si>
    <t>Instituto Electoral del Estado de Guanajuato
Estado Analítico del Ejercicio del Presupuesto de Egresos Detallado - LDF
Clasificación Administrativa
al 31 de Diciembre de 2021
pesos</t>
  </si>
  <si>
    <t>Egresos</t>
  </si>
  <si>
    <t>Concepto (c)</t>
  </si>
  <si>
    <t>Aprobado (d)</t>
  </si>
  <si>
    <t>Ampliaciones/ (Reducciones)</t>
  </si>
  <si>
    <t>Modificado</t>
  </si>
  <si>
    <t>Devengado</t>
  </si>
  <si>
    <t>Pagado</t>
  </si>
  <si>
    <t>Subejercicio ( e)</t>
  </si>
  <si>
    <t>I. Gasto No Etiquetado</t>
  </si>
  <si>
    <t>(I=A+B+C+D+E+F+G+H)</t>
  </si>
  <si>
    <t>Consejo General</t>
  </si>
  <si>
    <t>Secretaría Ejecutiva</t>
  </si>
  <si>
    <t>Unidad Técnica Jurídica y de lo Contencioso Electoral</t>
  </si>
  <si>
    <t>Dirección de Desarrollo Institucional y Servicio Profesional Electoral</t>
  </si>
  <si>
    <t>Dirección de Cultura Política Electoral</t>
  </si>
  <si>
    <t>Dirección de Organización Electoral</t>
  </si>
  <si>
    <t>Unidad Técnica de Sistemas de Información y Telecomunicaciones</t>
  </si>
  <si>
    <t>Coordinación de Comunicación y Difusión</t>
  </si>
  <si>
    <t>Coordinación Administrativa</t>
  </si>
  <si>
    <t>Órgano Interno de Control</t>
  </si>
  <si>
    <t>Unidad de Transparencia</t>
  </si>
  <si>
    <t>Juntas Ejecutivas Regionales</t>
  </si>
  <si>
    <t>Unidad técnica  de igualdad de género y no discriminación</t>
  </si>
  <si>
    <t>Unidad técnica  del voto de los guanajuatenses redidentes en el extranjero</t>
  </si>
  <si>
    <t>Financiamiento Público a Partidos Políticos</t>
  </si>
  <si>
    <t>II. Gasto Etiquetado</t>
  </si>
  <si>
    <t>(II=A+B+C+D+E+F+G+H)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</si>
  <si>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</si>
  <si>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</si>
  <si>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</si>
  <si>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</si>
  <si>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</si>
  <si>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</si>
  <si>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</si>
  <si>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III. Total de Egresos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</si>
</sst>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D57C3-A05D-440C-92E0-24B4571A13FE}">
  <sheetPr>
    <pageSetUpPr fitToPage="1"/>
  </sheetPr>
  <dimension ref="A1:G35"/>
  <sheetViews>
    <sheetView tabSelected="1" workbookViewId="0">
      <selection activeCell="I5" sqref="I5"/>
    </sheetView>
  </sheetViews>
  <sheetFormatPr baseColWidth="10" defaultRowHeight="11.25" x14ac:dyDescent="0.2"/>
  <cols>
    <col min="1" max="1" width="45.83203125" style="4" customWidth="1"/>
    <col min="2" max="7" width="16.83203125" style="4" customWidth="1"/>
    <col min="8" max="16384" width="12" style="4"/>
  </cols>
  <sheetData>
    <row r="1" spans="1:7" ht="56.1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5"/>
    </row>
    <row r="3" spans="1:7" ht="22.5" x14ac:dyDescent="0.2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</row>
    <row r="4" spans="1:7" x14ac:dyDescent="0.2">
      <c r="A4" s="9" t="s">
        <v>9</v>
      </c>
      <c r="B4" s="10"/>
      <c r="C4" s="10"/>
      <c r="D4" s="10"/>
      <c r="E4" s="10"/>
      <c r="F4" s="10"/>
      <c r="G4" s="10"/>
    </row>
    <row r="5" spans="1:7" x14ac:dyDescent="0.2">
      <c r="A5" s="11" t="s">
        <v>10</v>
      </c>
      <c r="B5" s="12">
        <f>SUM(B6:B21)</f>
        <v>700894673.3599999</v>
      </c>
      <c r="C5" s="12">
        <f t="shared" ref="C5:G5" si="0">SUM(C6:C21)</f>
        <v>-6510521.1200000048</v>
      </c>
      <c r="D5" s="12">
        <f t="shared" si="0"/>
        <v>694384152.24000001</v>
      </c>
      <c r="E5" s="12">
        <f t="shared" si="0"/>
        <v>691284152.24000001</v>
      </c>
      <c r="F5" s="12">
        <f t="shared" si="0"/>
        <v>678187427.26999998</v>
      </c>
      <c r="G5" s="12">
        <f t="shared" si="0"/>
        <v>3100000</v>
      </c>
    </row>
    <row r="6" spans="1:7" x14ac:dyDescent="0.2">
      <c r="A6" s="13" t="s">
        <v>11</v>
      </c>
      <c r="B6" s="14">
        <v>29555827.010000002</v>
      </c>
      <c r="C6" s="14">
        <v>-155432.9</v>
      </c>
      <c r="D6" s="14">
        <v>29400394.110000003</v>
      </c>
      <c r="E6" s="14">
        <v>29400394.109999999</v>
      </c>
      <c r="F6" s="14">
        <v>29387420.739999998</v>
      </c>
      <c r="G6" s="14">
        <v>0</v>
      </c>
    </row>
    <row r="7" spans="1:7" x14ac:dyDescent="0.2">
      <c r="A7" s="13" t="s">
        <v>12</v>
      </c>
      <c r="B7" s="14">
        <v>19274255.370000001</v>
      </c>
      <c r="C7" s="14">
        <v>680803.69</v>
      </c>
      <c r="D7" s="14">
        <v>19955059.060000002</v>
      </c>
      <c r="E7" s="14">
        <v>19955059.059999999</v>
      </c>
      <c r="F7" s="14">
        <v>18556667.350000001</v>
      </c>
      <c r="G7" s="14">
        <v>0</v>
      </c>
    </row>
    <row r="8" spans="1:7" x14ac:dyDescent="0.2">
      <c r="A8" s="13" t="s">
        <v>13</v>
      </c>
      <c r="B8" s="14">
        <v>16559274.710000001</v>
      </c>
      <c r="C8" s="14">
        <v>-103394.94</v>
      </c>
      <c r="D8" s="14">
        <v>16455879.770000001</v>
      </c>
      <c r="E8" s="14">
        <v>16455879.77</v>
      </c>
      <c r="F8" s="14">
        <v>16447475.43</v>
      </c>
      <c r="G8" s="14">
        <v>0</v>
      </c>
    </row>
    <row r="9" spans="1:7" ht="22.5" x14ac:dyDescent="0.2">
      <c r="A9" s="13" t="s">
        <v>14</v>
      </c>
      <c r="B9" s="14">
        <v>32743325.469999999</v>
      </c>
      <c r="C9" s="14">
        <v>-4012889.08</v>
      </c>
      <c r="D9" s="14">
        <v>28730436.390000001</v>
      </c>
      <c r="E9" s="14">
        <v>28730436.390000001</v>
      </c>
      <c r="F9" s="14">
        <v>19308290.07</v>
      </c>
      <c r="G9" s="14">
        <v>0</v>
      </c>
    </row>
    <row r="10" spans="1:7" x14ac:dyDescent="0.2">
      <c r="A10" s="13" t="s">
        <v>15</v>
      </c>
      <c r="B10" s="14">
        <v>26784543.780000001</v>
      </c>
      <c r="C10" s="14">
        <v>-8423778.75</v>
      </c>
      <c r="D10" s="14">
        <v>18360765.030000001</v>
      </c>
      <c r="E10" s="14">
        <v>18360765.030000001</v>
      </c>
      <c r="F10" s="14">
        <v>18146821.199999999</v>
      </c>
      <c r="G10" s="14">
        <v>0</v>
      </c>
    </row>
    <row r="11" spans="1:7" x14ac:dyDescent="0.2">
      <c r="A11" s="13" t="s">
        <v>16</v>
      </c>
      <c r="B11" s="14">
        <v>196670005.30000001</v>
      </c>
      <c r="C11" s="14">
        <v>-6687344.1900000004</v>
      </c>
      <c r="D11" s="14">
        <v>189982661.11000001</v>
      </c>
      <c r="E11" s="14">
        <v>189982661.11000001</v>
      </c>
      <c r="F11" s="14">
        <v>189953324.99000001</v>
      </c>
      <c r="G11" s="14">
        <v>0</v>
      </c>
    </row>
    <row r="12" spans="1:7" ht="22.5" x14ac:dyDescent="0.2">
      <c r="A12" s="13" t="s">
        <v>17</v>
      </c>
      <c r="B12" s="14">
        <v>56589989.57</v>
      </c>
      <c r="C12" s="14">
        <v>-3819070.34</v>
      </c>
      <c r="D12" s="14">
        <v>52770919.230000004</v>
      </c>
      <c r="E12" s="14">
        <v>52770919.229999997</v>
      </c>
      <c r="F12" s="14">
        <v>51836296.259999998</v>
      </c>
      <c r="G12" s="14">
        <v>0</v>
      </c>
    </row>
    <row r="13" spans="1:7" x14ac:dyDescent="0.2">
      <c r="A13" s="13" t="s">
        <v>18</v>
      </c>
      <c r="B13" s="14">
        <v>22797172.77</v>
      </c>
      <c r="C13" s="14">
        <v>-687315.3</v>
      </c>
      <c r="D13" s="14">
        <v>22109857.469999999</v>
      </c>
      <c r="E13" s="14">
        <v>22109857.469999999</v>
      </c>
      <c r="F13" s="14">
        <v>21759812.550000001</v>
      </c>
      <c r="G13" s="14">
        <v>0</v>
      </c>
    </row>
    <row r="14" spans="1:7" x14ac:dyDescent="0.2">
      <c r="A14" s="13" t="s">
        <v>19</v>
      </c>
      <c r="B14" s="14">
        <v>21980751.84</v>
      </c>
      <c r="C14" s="14">
        <v>13256719.02</v>
      </c>
      <c r="D14" s="14">
        <v>35237470.859999999</v>
      </c>
      <c r="E14" s="14">
        <v>32137470.859999999</v>
      </c>
      <c r="F14" s="14">
        <v>31819412.010000002</v>
      </c>
      <c r="G14" s="14">
        <v>3100000</v>
      </c>
    </row>
    <row r="15" spans="1:7" x14ac:dyDescent="0.2">
      <c r="A15" s="13" t="s">
        <v>20</v>
      </c>
      <c r="B15" s="14">
        <v>7301881.5700000003</v>
      </c>
      <c r="C15" s="14">
        <v>-60699.51</v>
      </c>
      <c r="D15" s="14">
        <v>7241182.0600000005</v>
      </c>
      <c r="E15" s="14">
        <v>7241182.0599999996</v>
      </c>
      <c r="F15" s="14">
        <v>7200610.0800000001</v>
      </c>
      <c r="G15" s="14">
        <v>0</v>
      </c>
    </row>
    <row r="16" spans="1:7" x14ac:dyDescent="0.2">
      <c r="A16" s="13" t="s">
        <v>21</v>
      </c>
      <c r="B16" s="14">
        <v>3112483.53</v>
      </c>
      <c r="C16" s="14">
        <v>-130558.71</v>
      </c>
      <c r="D16" s="14">
        <v>2981924.82</v>
      </c>
      <c r="E16" s="14">
        <v>2981924.82</v>
      </c>
      <c r="F16" s="14">
        <v>2981924.82</v>
      </c>
      <c r="G16" s="14">
        <v>0</v>
      </c>
    </row>
    <row r="17" spans="1:7" x14ac:dyDescent="0.2">
      <c r="A17" s="13" t="s">
        <v>22</v>
      </c>
      <c r="B17" s="14">
        <v>47756206.829999998</v>
      </c>
      <c r="C17" s="14">
        <v>1245468.74</v>
      </c>
      <c r="D17" s="14">
        <v>49001675.57</v>
      </c>
      <c r="E17" s="14">
        <v>49001675.57</v>
      </c>
      <c r="F17" s="14">
        <v>48882950.210000001</v>
      </c>
      <c r="G17" s="14">
        <v>0</v>
      </c>
    </row>
    <row r="18" spans="1:7" ht="22.5" x14ac:dyDescent="0.2">
      <c r="A18" s="13" t="s">
        <v>23</v>
      </c>
      <c r="B18" s="14">
        <v>3360511.09</v>
      </c>
      <c r="C18" s="14">
        <v>70230.039999999994</v>
      </c>
      <c r="D18" s="14">
        <v>3430741.13</v>
      </c>
      <c r="E18" s="14">
        <v>3430741.13</v>
      </c>
      <c r="F18" s="14">
        <v>3430741.13</v>
      </c>
      <c r="G18" s="14">
        <v>0</v>
      </c>
    </row>
    <row r="19" spans="1:7" ht="22.5" x14ac:dyDescent="0.2">
      <c r="A19" s="13" t="s">
        <v>24</v>
      </c>
      <c r="B19" s="14">
        <v>2177508.39</v>
      </c>
      <c r="C19" s="14">
        <v>-76971.210000000006</v>
      </c>
      <c r="D19" s="14">
        <v>2100537.1800000002</v>
      </c>
      <c r="E19" s="14">
        <v>2100537.1800000002</v>
      </c>
      <c r="F19" s="14">
        <v>1851031.98</v>
      </c>
      <c r="G19" s="14">
        <v>0</v>
      </c>
    </row>
    <row r="20" spans="1:7" x14ac:dyDescent="0.2">
      <c r="A20" s="13" t="s">
        <v>25</v>
      </c>
      <c r="B20" s="14">
        <v>214230936.13</v>
      </c>
      <c r="C20" s="14">
        <v>2393712.3199999998</v>
      </c>
      <c r="D20" s="14">
        <v>216624648.44999999</v>
      </c>
      <c r="E20" s="14">
        <v>216624648.44999999</v>
      </c>
      <c r="F20" s="14">
        <v>216624648.44999999</v>
      </c>
      <c r="G20" s="14">
        <v>0</v>
      </c>
    </row>
    <row r="21" spans="1:7" x14ac:dyDescent="0.2">
      <c r="A21" s="13"/>
      <c r="B21" s="14"/>
      <c r="C21" s="14"/>
      <c r="D21" s="14">
        <f t="shared" ref="D21:D35" si="1">B21+C21</f>
        <v>0</v>
      </c>
      <c r="E21" s="14"/>
      <c r="F21" s="14"/>
      <c r="G21" s="14">
        <f t="shared" ref="G21:G35" si="2">D21-E21</f>
        <v>0</v>
      </c>
    </row>
    <row r="22" spans="1:7" ht="5.0999999999999996" customHeight="1" x14ac:dyDescent="0.2">
      <c r="A22" s="13"/>
      <c r="B22" s="14"/>
      <c r="C22" s="14"/>
      <c r="D22" s="14"/>
      <c r="E22" s="14"/>
      <c r="F22" s="14"/>
      <c r="G22" s="14"/>
    </row>
    <row r="23" spans="1:7" x14ac:dyDescent="0.2">
      <c r="A23" s="15" t="s">
        <v>26</v>
      </c>
      <c r="B23" s="14"/>
      <c r="C23" s="14"/>
      <c r="D23" s="14"/>
      <c r="E23" s="14"/>
      <c r="F23" s="14"/>
      <c r="G23" s="14"/>
    </row>
    <row r="24" spans="1:7" x14ac:dyDescent="0.2">
      <c r="A24" s="15" t="s">
        <v>27</v>
      </c>
      <c r="B24" s="12">
        <f>SUM(B25:B32)</f>
        <v>0</v>
      </c>
      <c r="C24" s="12">
        <f t="shared" ref="C24:G24" si="3">SUM(C25:C32)</f>
        <v>0</v>
      </c>
      <c r="D24" s="12">
        <f t="shared" si="3"/>
        <v>0</v>
      </c>
      <c r="E24" s="12">
        <f t="shared" si="3"/>
        <v>0</v>
      </c>
      <c r="F24" s="12">
        <f t="shared" si="3"/>
        <v>0</v>
      </c>
      <c r="G24" s="12">
        <f t="shared" si="3"/>
        <v>0</v>
      </c>
    </row>
    <row r="25" spans="1:7" x14ac:dyDescent="0.2">
      <c r="A25" s="13" t="s">
        <v>28</v>
      </c>
      <c r="B25" s="14"/>
      <c r="C25" s="14"/>
      <c r="D25" s="14">
        <f>B25+C25</f>
        <v>0</v>
      </c>
      <c r="E25" s="14"/>
      <c r="F25" s="14"/>
      <c r="G25" s="14">
        <f t="shared" ref="G25:G32" si="4">D25-E25</f>
        <v>0</v>
      </c>
    </row>
    <row r="26" spans="1:7" x14ac:dyDescent="0.2">
      <c r="A26" s="13" t="s">
        <v>29</v>
      </c>
      <c r="B26" s="14"/>
      <c r="C26" s="14"/>
      <c r="D26" s="14">
        <f t="shared" ref="D26:D32" si="5">B26+C26</f>
        <v>0</v>
      </c>
      <c r="E26" s="14"/>
      <c r="F26" s="14"/>
      <c r="G26" s="14">
        <f t="shared" si="4"/>
        <v>0</v>
      </c>
    </row>
    <row r="27" spans="1:7" x14ac:dyDescent="0.2">
      <c r="A27" s="13" t="s">
        <v>30</v>
      </c>
      <c r="B27" s="14"/>
      <c r="C27" s="14"/>
      <c r="D27" s="14">
        <f t="shared" si="5"/>
        <v>0</v>
      </c>
      <c r="E27" s="14"/>
      <c r="F27" s="14"/>
      <c r="G27" s="14">
        <f t="shared" si="4"/>
        <v>0</v>
      </c>
    </row>
    <row r="28" spans="1:7" x14ac:dyDescent="0.2">
      <c r="A28" s="13" t="s">
        <v>31</v>
      </c>
      <c r="B28" s="14"/>
      <c r="C28" s="14"/>
      <c r="D28" s="14">
        <f t="shared" si="5"/>
        <v>0</v>
      </c>
      <c r="E28" s="14"/>
      <c r="F28" s="14"/>
      <c r="G28" s="14">
        <f t="shared" si="4"/>
        <v>0</v>
      </c>
    </row>
    <row r="29" spans="1:7" x14ac:dyDescent="0.2">
      <c r="A29" s="13" t="s">
        <v>32</v>
      </c>
      <c r="B29" s="14"/>
      <c r="C29" s="14"/>
      <c r="D29" s="14">
        <f t="shared" si="5"/>
        <v>0</v>
      </c>
      <c r="E29" s="14"/>
      <c r="F29" s="14"/>
      <c r="G29" s="14">
        <f t="shared" si="4"/>
        <v>0</v>
      </c>
    </row>
    <row r="30" spans="1:7" x14ac:dyDescent="0.2">
      <c r="A30" s="13" t="s">
        <v>33</v>
      </c>
      <c r="B30" s="14"/>
      <c r="C30" s="14"/>
      <c r="D30" s="14">
        <f t="shared" si="5"/>
        <v>0</v>
      </c>
      <c r="E30" s="14"/>
      <c r="F30" s="14"/>
      <c r="G30" s="14">
        <f t="shared" si="4"/>
        <v>0</v>
      </c>
    </row>
    <row r="31" spans="1:7" x14ac:dyDescent="0.2">
      <c r="A31" s="13" t="s">
        <v>34</v>
      </c>
      <c r="B31" s="14"/>
      <c r="C31" s="14"/>
      <c r="D31" s="14">
        <f t="shared" si="5"/>
        <v>0</v>
      </c>
      <c r="E31" s="14"/>
      <c r="F31" s="14"/>
      <c r="G31" s="14">
        <f t="shared" si="4"/>
        <v>0</v>
      </c>
    </row>
    <row r="32" spans="1:7" x14ac:dyDescent="0.2">
      <c r="A32" s="13"/>
      <c r="B32" s="14"/>
      <c r="C32" s="14"/>
      <c r="D32" s="14">
        <f t="shared" si="5"/>
        <v>0</v>
      </c>
      <c r="E32" s="14"/>
      <c r="F32" s="14"/>
      <c r="G32" s="14">
        <f t="shared" si="4"/>
        <v>0</v>
      </c>
    </row>
    <row r="33" spans="1:7" ht="5.0999999999999996" customHeight="1" x14ac:dyDescent="0.2">
      <c r="A33" s="16"/>
      <c r="B33" s="14"/>
      <c r="C33" s="14"/>
      <c r="D33" s="14"/>
      <c r="E33" s="14"/>
      <c r="F33" s="14"/>
      <c r="G33" s="14"/>
    </row>
    <row r="34" spans="1:7" x14ac:dyDescent="0.2">
      <c r="A34" s="11" t="s">
        <v>35</v>
      </c>
      <c r="B34" s="12">
        <f>B5+B24</f>
        <v>700894673.3599999</v>
      </c>
      <c r="C34" s="12">
        <f t="shared" ref="C34:G34" si="6">C5+C24</f>
        <v>-6510521.1200000048</v>
      </c>
      <c r="D34" s="12">
        <f t="shared" si="6"/>
        <v>694384152.24000001</v>
      </c>
      <c r="E34" s="12">
        <f t="shared" si="6"/>
        <v>691284152.24000001</v>
      </c>
      <c r="F34" s="12">
        <f t="shared" si="6"/>
        <v>678187427.26999998</v>
      </c>
      <c r="G34" s="12">
        <f t="shared" si="6"/>
        <v>3100000</v>
      </c>
    </row>
    <row r="35" spans="1:7" ht="5.0999999999999996" customHeight="1" x14ac:dyDescent="0.2">
      <c r="A35" s="17"/>
      <c r="B35" s="18"/>
      <c r="C35" s="18"/>
      <c r="D35" s="18"/>
      <c r="E35" s="18"/>
      <c r="F35" s="18"/>
      <c r="G35" s="18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2022-02-09T23:55:37Z</cp:lastPrinted>
  <dcterms:created xsi:type="dcterms:W3CDTF">2022-02-09T23:55:27Z</dcterms:created>
  <dcterms:modified xsi:type="dcterms:W3CDTF">2022-02-09T23:56:13Z</dcterms:modified>
</cp:coreProperties>
</file>