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lio.hernandez\Documents\2023\INFORMACIÓN PÁGINA WEB 2023\2DO TRIMESTRE 2023\"/>
    </mc:Choice>
  </mc:AlternateContent>
  <xr:revisionPtr revIDLastSave="0" documentId="13_ncr:1_{58B31580-BE34-4167-829D-D99274750FFD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EAI" sheetId="4" r:id="rId1"/>
  </sheets>
  <definedNames>
    <definedName name="_xlnm._FilterDatabase" localSheetId="0" hidden="1">EAI!#REF!</definedName>
    <definedName name="_xlnm.Print_Area" localSheetId="0">EAI!$A$1:$G$17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4" l="1"/>
  <c r="E16" i="4"/>
  <c r="C16" i="4"/>
  <c r="B16" i="4"/>
  <c r="G14" i="4"/>
  <c r="D14" i="4"/>
  <c r="G13" i="4"/>
  <c r="D13" i="4"/>
  <c r="G12" i="4"/>
  <c r="D12" i="4"/>
  <c r="G11" i="4"/>
  <c r="D11" i="4"/>
  <c r="G10" i="4"/>
  <c r="D10" i="4"/>
  <c r="G9" i="4"/>
  <c r="D9" i="4"/>
  <c r="G8" i="4"/>
  <c r="D8" i="4"/>
  <c r="G7" i="4"/>
  <c r="D7" i="4"/>
  <c r="G6" i="4"/>
  <c r="D6" i="4"/>
  <c r="G5" i="4"/>
  <c r="D5" i="4"/>
  <c r="D16" i="4" l="1"/>
  <c r="G16" i="4"/>
</calcChain>
</file>

<file path=xl/sharedStrings.xml><?xml version="1.0" encoding="utf-8"?>
<sst xmlns="http://schemas.openxmlformats.org/spreadsheetml/2006/main" count="38" uniqueCount="37">
  <si>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</si>
  <si>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</si>
  <si>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</si>
  <si>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</si>
  <si>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</si>
  <si>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</si>
  <si>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Derivados de Financiamientos</t>
  </si>
  <si>
    <t>(1)</t>
  </si>
  <si>
    <t>(2)</t>
  </si>
  <si>
    <t>(3 = 1 + 2)</t>
  </si>
  <si>
    <t>(4)</t>
  </si>
  <si>
    <t>(5)</t>
  </si>
  <si>
    <t>(6 = 5 - 1)</t>
  </si>
  <si>
    <t>Total</t>
  </si>
  <si>
    <t>Rubro de Ingresos</t>
  </si>
  <si>
    <t>Estimado</t>
  </si>
  <si>
    <t>Modificado</t>
  </si>
  <si>
    <t>Devengado</t>
  </si>
  <si>
    <t>Recaudado</t>
  </si>
  <si>
    <t>Diferencia</t>
  </si>
  <si>
    <t>Ampliaciones y Reducciones</t>
  </si>
  <si>
    <t>Ingresos</t>
  </si>
  <si>
    <t>Ingresos por Venta de Bienes, Prestación de Servicios y Otros Ingresos</t>
  </si>
  <si>
    <t>Participaciones, Aportaciones, Convenios, Incentivos de Derivados de la Colaboración Fiscal y Fondos Distintos de Aportaciones</t>
  </si>
  <si>
    <t>Transferencias, Asignaciones, Subsidios y Subvenciones, y Pensiones y Jubilaciones</t>
  </si>
  <si>
    <t>10</t>
  </si>
  <si>
    <t>30</t>
  </si>
  <si>
    <t>40</t>
  </si>
  <si>
    <t>50</t>
  </si>
  <si>
    <t>60</t>
  </si>
  <si>
    <t>70</t>
  </si>
  <si>
    <t>80</t>
  </si>
  <si>
    <t>90</t>
  </si>
  <si>
    <t>00</t>
  </si>
  <si>
    <t>xx</t>
  </si>
  <si>
    <t>20</t>
  </si>
  <si>
    <t>Instituto Electoral del Estado de Guanajuato
Estado Analítico de Ingresos
Del 1 de Enero al 30 de Junio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</si>
</sst>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-[$€-2]* #,##0.00_-;\-[$€-2]* #,##0.00_-;_-[$€-2]* &quot;-&quot;??_-"/>
    <numFmt numFmtId="167" formatCode="General_)"/>
  </numFmts>
  <fonts count="10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7" fontId="1" fillId="0" borderId="0"/>
    <xf numFmtId="166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8" applyFont="1" applyAlignment="1" applyProtection="1">
      <alignment horizontal="center" vertical="top"/>
      <protection locked="0"/>
    </xf>
    <xf numFmtId="0" fontId="3" fillId="0" borderId="0" xfId="8" applyFont="1" applyAlignment="1" applyProtection="1">
      <alignment vertical="top"/>
      <protection locked="0"/>
    </xf>
    <xf numFmtId="0" fontId="6" fillId="0" borderId="0" xfId="8" applyFont="1" applyAlignment="1" applyProtection="1">
      <alignment vertical="top"/>
      <protection locked="0"/>
    </xf>
    <xf numFmtId="0" fontId="8" fillId="2" borderId="5" xfId="8" applyFont="1" applyFill="1" applyBorder="1" applyAlignment="1">
      <alignment horizontal="center" vertical="center" wrapText="1"/>
    </xf>
    <xf numFmtId="0" fontId="8" fillId="2" borderId="2" xfId="8" applyFont="1" applyFill="1" applyBorder="1" applyAlignment="1">
      <alignment horizontal="center" vertical="center" wrapText="1"/>
    </xf>
    <xf numFmtId="0" fontId="8" fillId="2" borderId="3" xfId="8" applyFont="1" applyFill="1" applyBorder="1" applyAlignment="1">
      <alignment horizontal="center" vertical="center" wrapText="1"/>
    </xf>
    <xf numFmtId="0" fontId="8" fillId="2" borderId="5" xfId="8" quotePrefix="1" applyFont="1" applyFill="1" applyBorder="1" applyAlignment="1">
      <alignment horizontal="center" vertical="center" wrapText="1"/>
    </xf>
    <xf numFmtId="0" fontId="8" fillId="2" borderId="2" xfId="8" quotePrefix="1" applyFont="1" applyFill="1" applyBorder="1" applyAlignment="1">
      <alignment horizontal="center" vertical="center" wrapText="1"/>
    </xf>
    <xf numFmtId="4" fontId="7" fillId="0" borderId="4" xfId="8" applyNumberFormat="1" applyFont="1" applyBorder="1" applyAlignment="1" applyProtection="1">
      <alignment vertical="top"/>
      <protection locked="0"/>
    </xf>
    <xf numFmtId="4" fontId="3" fillId="0" borderId="7" xfId="8" applyNumberFormat="1" applyFont="1" applyBorder="1" applyAlignment="1" applyProtection="1">
      <alignment vertical="top"/>
      <protection locked="0"/>
    </xf>
    <xf numFmtId="4" fontId="3" fillId="0" borderId="6" xfId="8" applyNumberFormat="1" applyFont="1" applyBorder="1" applyAlignment="1" applyProtection="1">
      <alignment vertical="top"/>
      <protection locked="0"/>
    </xf>
    <xf numFmtId="4" fontId="3" fillId="0" borderId="8" xfId="8" applyNumberFormat="1" applyFont="1" applyBorder="1" applyAlignment="1" applyProtection="1">
      <alignment vertical="top"/>
      <protection locked="0"/>
    </xf>
    <xf numFmtId="4" fontId="7" fillId="0" borderId="2" xfId="8" applyNumberFormat="1" applyFont="1" applyBorder="1" applyAlignment="1" applyProtection="1">
      <alignment vertical="top"/>
      <protection locked="0"/>
    </xf>
    <xf numFmtId="49" fontId="9" fillId="0" borderId="0" xfId="8" applyNumberFormat="1" applyFont="1" applyAlignment="1" applyProtection="1">
      <alignment vertical="top"/>
      <protection locked="0"/>
    </xf>
    <xf numFmtId="0" fontId="8" fillId="2" borderId="3" xfId="8" applyFont="1" applyFill="1" applyBorder="1" applyAlignment="1" applyProtection="1">
      <alignment horizontal="center" vertical="center" wrapText="1"/>
      <protection locked="0"/>
    </xf>
    <xf numFmtId="0" fontId="8" fillId="2" borderId="4" xfId="8" applyFont="1" applyFill="1" applyBorder="1" applyAlignment="1" applyProtection="1">
      <alignment horizontal="center" vertical="center" wrapText="1"/>
      <protection locked="0"/>
    </xf>
    <xf numFmtId="0" fontId="8" fillId="2" borderId="5" xfId="8" applyFont="1" applyFill="1" applyBorder="1" applyAlignment="1" applyProtection="1">
      <alignment horizontal="center" vertical="center" wrapText="1"/>
      <protection locked="0"/>
    </xf>
    <xf numFmtId="0" fontId="8" fillId="2" borderId="6" xfId="8" applyFont="1" applyFill="1" applyBorder="1" applyAlignment="1">
      <alignment horizontal="center" vertical="center" wrapText="1"/>
    </xf>
    <xf numFmtId="0" fontId="8" fillId="2" borderId="7" xfId="8" applyFont="1" applyFill="1" applyBorder="1" applyAlignment="1">
      <alignment horizontal="center" vertical="center" wrapText="1"/>
    </xf>
    <xf numFmtId="0" fontId="3" fillId="0" borderId="1" xfId="8" applyFont="1" applyBorder="1" applyAlignment="1" applyProtection="1">
      <alignment horizontal="left" vertical="top" wrapText="1" indent="1"/>
      <protection locked="0"/>
    </xf>
    <xf numFmtId="0" fontId="7" fillId="0" borderId="1" xfId="8" applyFont="1" applyBorder="1" applyAlignment="1" applyProtection="1">
      <alignment horizontal="left" vertical="top" wrapText="1" indent="1"/>
      <protection locked="0"/>
    </xf>
    <xf numFmtId="0" fontId="3" fillId="0" borderId="1" xfId="8" applyFont="1" applyBorder="1" applyAlignment="1" applyProtection="1">
      <alignment vertical="top"/>
      <protection locked="0"/>
    </xf>
    <xf numFmtId="0" fontId="8" fillId="0" borderId="3" xfId="8" applyFont="1" applyBorder="1" applyAlignment="1" applyProtection="1">
      <alignment horizontal="left" vertical="top" indent="3"/>
      <protection locked="0"/>
    </xf>
    <xf numFmtId="0" fontId="8" fillId="2" borderId="6" xfId="8" applyFont="1" applyFill="1" applyBorder="1" applyAlignment="1">
      <alignment horizontal="center" vertical="center"/>
    </xf>
    <xf numFmtId="0" fontId="8" fillId="2" borderId="8" xfId="8" applyFont="1" applyFill="1" applyBorder="1" applyAlignment="1">
      <alignment horizontal="center" vertical="center"/>
    </xf>
    <xf numFmtId="0" fontId="8" fillId="2" borderId="7" xfId="8" applyFont="1" applyFill="1" applyBorder="1" applyAlignment="1">
      <alignment horizontal="center" vertical="center"/>
    </xf>
  </cellXfs>
  <cellStyles count="18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  <cellStyle name="Porcentual 2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6"/>
  <sheetViews>
    <sheetView showGridLines="0" tabSelected="1" zoomScaleNormal="100" workbookViewId="0">
      <selection activeCell="A17" sqref="A17"/>
    </sheetView>
  </sheetViews>
  <sheetFormatPr baseColWidth="10" defaultColWidth="12" defaultRowHeight="11.25" x14ac:dyDescent="0.2"/>
  <cols>
    <col min="1" max="1" width="62.5" style="2" customWidth="1"/>
    <col min="2" max="2" width="17.83203125" style="2" customWidth="1"/>
    <col min="3" max="3" width="19.83203125" style="2" customWidth="1"/>
    <col min="4" max="5" width="17.83203125" style="2" customWidth="1"/>
    <col min="6" max="6" width="18.83203125" style="2" customWidth="1"/>
    <col min="7" max="7" width="17.83203125" style="2" customWidth="1"/>
    <col min="8" max="16384" width="12" style="2"/>
  </cols>
  <sheetData>
    <row r="1" spans="1:8" s="3" customFormat="1" ht="39.950000000000003" customHeight="1" x14ac:dyDescent="0.2">
      <c r="A1" s="15" t="s">
        <v>36</v>
      </c>
      <c r="B1" s="16"/>
      <c r="C1" s="16"/>
      <c r="D1" s="16"/>
      <c r="E1" s="16"/>
      <c r="F1" s="16"/>
      <c r="G1" s="17"/>
    </row>
    <row r="2" spans="1:8" s="3" customFormat="1" x14ac:dyDescent="0.2">
      <c r="A2" s="24" t="s">
        <v>14</v>
      </c>
      <c r="B2" s="16" t="s">
        <v>21</v>
      </c>
      <c r="C2" s="16"/>
      <c r="D2" s="16"/>
      <c r="E2" s="16"/>
      <c r="F2" s="16"/>
      <c r="G2" s="18" t="s">
        <v>19</v>
      </c>
    </row>
    <row r="3" spans="1:8" s="1" customFormat="1" ht="24.95" customHeight="1" x14ac:dyDescent="0.2">
      <c r="A3" s="25"/>
      <c r="B3" s="4" t="s">
        <v>15</v>
      </c>
      <c r="C3" s="5" t="s">
        <v>20</v>
      </c>
      <c r="D3" s="5" t="s">
        <v>16</v>
      </c>
      <c r="E3" s="5" t="s">
        <v>17</v>
      </c>
      <c r="F3" s="6" t="s">
        <v>18</v>
      </c>
      <c r="G3" s="19"/>
    </row>
    <row r="4" spans="1:8" s="1" customFormat="1" x14ac:dyDescent="0.2">
      <c r="A4" s="26"/>
      <c r="B4" s="7" t="s">
        <v>7</v>
      </c>
      <c r="C4" s="8" t="s">
        <v>8</v>
      </c>
      <c r="D4" s="8" t="s">
        <v>9</v>
      </c>
      <c r="E4" s="8" t="s">
        <v>10</v>
      </c>
      <c r="F4" s="8" t="s">
        <v>11</v>
      </c>
      <c r="G4" s="8" t="s">
        <v>12</v>
      </c>
    </row>
    <row r="5" spans="1:8" x14ac:dyDescent="0.2">
      <c r="A5" s="20" t="s">
        <v>0</v>
      </c>
      <c r="B5" s="11">
        <v>0</v>
      </c>
      <c r="C5" s="11">
        <v>0</v>
      </c>
      <c r="D5" s="11">
        <f>B5+C5</f>
        <v>0</v>
      </c>
      <c r="E5" s="11">
        <v>0</v>
      </c>
      <c r="F5" s="11">
        <v>0</v>
      </c>
      <c r="G5" s="11">
        <f>F5-B5</f>
        <v>0</v>
      </c>
      <c r="H5" s="14" t="s">
        <v>25</v>
      </c>
    </row>
    <row r="6" spans="1:8" x14ac:dyDescent="0.2">
      <c r="A6" s="21" t="s">
        <v>1</v>
      </c>
      <c r="B6" s="12">
        <v>0</v>
      </c>
      <c r="C6" s="12">
        <v>0</v>
      </c>
      <c r="D6" s="12">
        <f t="shared" ref="D6:D9" si="0">B6+C6</f>
        <v>0</v>
      </c>
      <c r="E6" s="12">
        <v>0</v>
      </c>
      <c r="F6" s="12">
        <v>0</v>
      </c>
      <c r="G6" s="12">
        <f t="shared" ref="G6:G9" si="1">F6-B6</f>
        <v>0</v>
      </c>
      <c r="H6" s="14" t="s">
        <v>35</v>
      </c>
    </row>
    <row r="7" spans="1:8" x14ac:dyDescent="0.2">
      <c r="A7" s="20" t="s">
        <v>2</v>
      </c>
      <c r="B7" s="12">
        <v>0</v>
      </c>
      <c r="C7" s="12">
        <v>0</v>
      </c>
      <c r="D7" s="12">
        <f t="shared" si="0"/>
        <v>0</v>
      </c>
      <c r="E7" s="12">
        <v>0</v>
      </c>
      <c r="F7" s="12">
        <v>0</v>
      </c>
      <c r="G7" s="12">
        <f t="shared" si="1"/>
        <v>0</v>
      </c>
      <c r="H7" s="14" t="s">
        <v>26</v>
      </c>
    </row>
    <row r="8" spans="1:8" x14ac:dyDescent="0.2">
      <c r="A8" s="20" t="s">
        <v>3</v>
      </c>
      <c r="B8" s="12">
        <v>0</v>
      </c>
      <c r="C8" s="12">
        <v>0</v>
      </c>
      <c r="D8" s="12">
        <f t="shared" si="0"/>
        <v>0</v>
      </c>
      <c r="E8" s="12">
        <v>0</v>
      </c>
      <c r="F8" s="12">
        <v>0</v>
      </c>
      <c r="G8" s="12">
        <f t="shared" si="1"/>
        <v>0</v>
      </c>
      <c r="H8" s="14" t="s">
        <v>27</v>
      </c>
    </row>
    <row r="9" spans="1:8" x14ac:dyDescent="0.2">
      <c r="A9" s="20" t="s">
        <v>4</v>
      </c>
      <c r="B9" s="12">
        <v>0</v>
      </c>
      <c r="C9" s="12">
        <v>0</v>
      </c>
      <c r="D9" s="12">
        <f t="shared" si="0"/>
        <v>0</v>
      </c>
      <c r="E9" s="12">
        <v>0</v>
      </c>
      <c r="F9" s="12">
        <v>0</v>
      </c>
      <c r="G9" s="12">
        <f t="shared" si="1"/>
        <v>0</v>
      </c>
      <c r="H9" s="14" t="s">
        <v>28</v>
      </c>
    </row>
    <row r="10" spans="1:8" x14ac:dyDescent="0.2">
      <c r="A10" s="21" t="s">
        <v>5</v>
      </c>
      <c r="B10" s="12">
        <v>0</v>
      </c>
      <c r="C10" s="12">
        <v>0</v>
      </c>
      <c r="D10" s="12">
        <f t="shared" ref="D10:D13" si="2">B10+C10</f>
        <v>0</v>
      </c>
      <c r="E10" s="12">
        <v>0</v>
      </c>
      <c r="F10" s="12">
        <v>0</v>
      </c>
      <c r="G10" s="12">
        <f t="shared" ref="G10:G13" si="3">F10-B10</f>
        <v>0</v>
      </c>
      <c r="H10" s="14" t="s">
        <v>29</v>
      </c>
    </row>
    <row r="11" spans="1:8" x14ac:dyDescent="0.2">
      <c r="A11" s="20" t="s">
        <v>22</v>
      </c>
      <c r="B11" s="12">
        <v>0</v>
      </c>
      <c r="C11" s="12">
        <v>0</v>
      </c>
      <c r="D11" s="12">
        <f t="shared" si="2"/>
        <v>0</v>
      </c>
      <c r="E11" s="12">
        <v>0</v>
      </c>
      <c r="F11" s="12">
        <v>0</v>
      </c>
      <c r="G11" s="12">
        <f t="shared" si="3"/>
        <v>0</v>
      </c>
      <c r="H11" s="14" t="s">
        <v>30</v>
      </c>
    </row>
    <row r="12" spans="1:8" ht="22.5" x14ac:dyDescent="0.2">
      <c r="A12" s="20" t="s">
        <v>23</v>
      </c>
      <c r="B12" s="12">
        <v>0</v>
      </c>
      <c r="C12" s="12">
        <v>0</v>
      </c>
      <c r="D12" s="12">
        <f t="shared" si="2"/>
        <v>0</v>
      </c>
      <c r="E12" s="12">
        <v>0</v>
      </c>
      <c r="F12" s="12">
        <v>0</v>
      </c>
      <c r="G12" s="12">
        <f t="shared" si="3"/>
        <v>0</v>
      </c>
      <c r="H12" s="14" t="s">
        <v>31</v>
      </c>
    </row>
    <row r="13" spans="1:8" ht="22.5" x14ac:dyDescent="0.2">
      <c r="A13" s="20" t="s">
        <v>24</v>
      </c>
      <c r="B13" s="12">
        <v>595550731.49000001</v>
      </c>
      <c r="C13" s="12">
        <v>0</v>
      </c>
      <c r="D13" s="12">
        <f t="shared" si="2"/>
        <v>595550731.49000001</v>
      </c>
      <c r="E13" s="12">
        <v>233823614.16999999</v>
      </c>
      <c r="F13" s="12">
        <v>233823614.16999999</v>
      </c>
      <c r="G13" s="12">
        <f t="shared" si="3"/>
        <v>-361727117.32000005</v>
      </c>
      <c r="H13" s="14" t="s">
        <v>32</v>
      </c>
    </row>
    <row r="14" spans="1:8" x14ac:dyDescent="0.2">
      <c r="A14" s="20" t="s">
        <v>6</v>
      </c>
      <c r="B14" s="12">
        <v>0</v>
      </c>
      <c r="C14" s="12">
        <v>0</v>
      </c>
      <c r="D14" s="12">
        <f t="shared" ref="D14" si="4">B14+C14</f>
        <v>0</v>
      </c>
      <c r="E14" s="12">
        <v>0</v>
      </c>
      <c r="F14" s="12">
        <v>0</v>
      </c>
      <c r="G14" s="12">
        <f t="shared" ref="G14" si="5">F14-B14</f>
        <v>0</v>
      </c>
      <c r="H14" s="14" t="s">
        <v>33</v>
      </c>
    </row>
    <row r="15" spans="1:8" x14ac:dyDescent="0.2">
      <c r="A15" s="22"/>
      <c r="B15" s="10"/>
      <c r="C15" s="10"/>
      <c r="D15" s="10"/>
      <c r="E15" s="10"/>
      <c r="F15" s="10"/>
      <c r="G15" s="10"/>
      <c r="H15" s="14" t="s">
        <v>34</v>
      </c>
    </row>
    <row r="16" spans="1:8" x14ac:dyDescent="0.2">
      <c r="A16" s="23" t="s">
        <v>13</v>
      </c>
      <c r="B16" s="13">
        <f>SUM(B5:B14)</f>
        <v>595550731.49000001</v>
      </c>
      <c r="C16" s="13">
        <f t="shared" ref="C16:G16" si="6">SUM(C5:C14)</f>
        <v>0</v>
      </c>
      <c r="D16" s="13">
        <f t="shared" si="6"/>
        <v>595550731.49000001</v>
      </c>
      <c r="E16" s="13">
        <f t="shared" si="6"/>
        <v>233823614.16999999</v>
      </c>
      <c r="F16" s="9">
        <f t="shared" si="6"/>
        <v>233823614.16999999</v>
      </c>
      <c r="G16" s="13">
        <f t="shared" si="6"/>
        <v>-361727117.32000005</v>
      </c>
      <c r="H16" s="14" t="s">
        <v>34</v>
      </c>
    </row>
  </sheetData>
  <sheetProtection formatCells="0" formatColumns="0" formatRows="0" insertRows="0" autoFilter="0"/>
  <mergeCells count="4">
    <mergeCell ref="A1:G1"/>
    <mergeCell ref="A2:A4"/>
    <mergeCell ref="B2:F2"/>
    <mergeCell ref="G2:G3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  <ignoredErrors>
    <ignoredError sqref="B4:F4 H5:H16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1F782C6-C5B4-4361-A1DF-CC0A1031DC80}">
  <ds:schemaRefs>
    <ds:schemaRef ds:uri="http://schemas.microsoft.com/office/2006/metadata/properties"/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45BF8F08-8393-4DB4-A1F7-A689FA62DC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EAI</vt:lpstr>
      <vt:lpstr>EAI!Área_de_impresión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 Óscar Hernández Ramírez</cp:lastModifiedBy>
  <cp:lastPrinted>2023-08-08T22:47:28Z</cp:lastPrinted>
  <dcterms:created xsi:type="dcterms:W3CDTF">2012-12-11T20:48:19Z</dcterms:created>
  <dcterms:modified xsi:type="dcterms:W3CDTF">2023-08-08T22:47:37Z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